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\Desktop\R flash\KUŽELKY\Zlín\Vánoční turnaj 2024\"/>
    </mc:Choice>
  </mc:AlternateContent>
  <xr:revisionPtr revIDLastSave="0" documentId="13_ncr:1_{67B04D69-DE96-4FFB-8893-C4AD61D018CB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Sestava kompatibility" sheetId="4" state="hidden" r:id="rId1"/>
    <sheet name="Muži" sheetId="5" r:id="rId2"/>
    <sheet name="Ženy" sheetId="7" r:id="rId3"/>
    <sheet name="Smíšené" sheetId="6" r:id="rId4"/>
  </sheets>
  <definedNames>
    <definedName name="_xlnm._FilterDatabase" localSheetId="1" hidden="1">Muži!$A$1:$AB$80</definedName>
    <definedName name="_xlnm._FilterDatabase" localSheetId="3" hidden="1">Smíšené!$B$5:$AB$80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6" l="1"/>
  <c r="L61" i="6"/>
  <c r="P61" i="6"/>
  <c r="T61" i="6"/>
  <c r="U61" i="6"/>
  <c r="V61" i="6"/>
  <c r="W61" i="6"/>
  <c r="H62" i="6"/>
  <c r="L62" i="6"/>
  <c r="P62" i="6"/>
  <c r="T62" i="6"/>
  <c r="U62" i="6"/>
  <c r="V62" i="6"/>
  <c r="W62" i="6"/>
  <c r="H83" i="6"/>
  <c r="L83" i="6"/>
  <c r="P83" i="6"/>
  <c r="T83" i="6"/>
  <c r="U83" i="6"/>
  <c r="Y83" i="6" s="1"/>
  <c r="Y84" i="6" s="1"/>
  <c r="V83" i="6"/>
  <c r="X83" i="6" s="1"/>
  <c r="AB83" i="6" s="1"/>
  <c r="AB84" i="6" s="1"/>
  <c r="W83" i="6"/>
  <c r="AA83" i="6" s="1"/>
  <c r="AA84" i="6" s="1"/>
  <c r="H84" i="6"/>
  <c r="L84" i="6"/>
  <c r="P84" i="6"/>
  <c r="T84" i="6"/>
  <c r="U84" i="6"/>
  <c r="V84" i="6"/>
  <c r="X84" i="6" s="1"/>
  <c r="W84" i="6"/>
  <c r="H31" i="5"/>
  <c r="L31" i="5"/>
  <c r="P31" i="5"/>
  <c r="T31" i="5"/>
  <c r="U31" i="5"/>
  <c r="V31" i="5"/>
  <c r="W31" i="5"/>
  <c r="H32" i="5"/>
  <c r="L32" i="5"/>
  <c r="P32" i="5"/>
  <c r="T32" i="5"/>
  <c r="U32" i="5"/>
  <c r="V32" i="5"/>
  <c r="W32" i="5"/>
  <c r="H39" i="5"/>
  <c r="L39" i="5"/>
  <c r="P39" i="5"/>
  <c r="T39" i="5"/>
  <c r="U39" i="5"/>
  <c r="V39" i="5"/>
  <c r="W39" i="5"/>
  <c r="H40" i="5"/>
  <c r="L40" i="5"/>
  <c r="P40" i="5"/>
  <c r="T40" i="5"/>
  <c r="U40" i="5"/>
  <c r="V40" i="5"/>
  <c r="W40" i="5"/>
  <c r="P35" i="6"/>
  <c r="H29" i="5"/>
  <c r="L29" i="5"/>
  <c r="P29" i="5"/>
  <c r="T29" i="5"/>
  <c r="U29" i="5"/>
  <c r="V29" i="5"/>
  <c r="W29" i="5"/>
  <c r="H30" i="5"/>
  <c r="L30" i="5"/>
  <c r="P30" i="5"/>
  <c r="T30" i="5"/>
  <c r="U30" i="5"/>
  <c r="V30" i="5"/>
  <c r="W30" i="5"/>
  <c r="H81" i="5"/>
  <c r="L81" i="5"/>
  <c r="P81" i="5"/>
  <c r="T81" i="5"/>
  <c r="U81" i="5"/>
  <c r="V81" i="5"/>
  <c r="W81" i="5"/>
  <c r="H82" i="5"/>
  <c r="L82" i="5"/>
  <c r="P82" i="5"/>
  <c r="T82" i="5"/>
  <c r="U82" i="5"/>
  <c r="V82" i="5"/>
  <c r="W82" i="5"/>
  <c r="H71" i="5"/>
  <c r="L71" i="5"/>
  <c r="P71" i="5"/>
  <c r="T71" i="5"/>
  <c r="U71" i="5"/>
  <c r="V71" i="5"/>
  <c r="W71" i="5"/>
  <c r="H72" i="5"/>
  <c r="L72" i="5"/>
  <c r="P72" i="5"/>
  <c r="T72" i="5"/>
  <c r="U72" i="5"/>
  <c r="V72" i="5"/>
  <c r="W72" i="5"/>
  <c r="H41" i="5"/>
  <c r="L41" i="5"/>
  <c r="P41" i="5"/>
  <c r="T41" i="5"/>
  <c r="U41" i="5"/>
  <c r="V41" i="5"/>
  <c r="W41" i="5"/>
  <c r="H42" i="5"/>
  <c r="L42" i="5"/>
  <c r="P42" i="5"/>
  <c r="T42" i="5"/>
  <c r="U42" i="5"/>
  <c r="V42" i="5"/>
  <c r="W42" i="5"/>
  <c r="H61" i="5"/>
  <c r="L61" i="5"/>
  <c r="P61" i="5"/>
  <c r="T61" i="5"/>
  <c r="U61" i="5"/>
  <c r="V61" i="5"/>
  <c r="W61" i="5"/>
  <c r="H62" i="5"/>
  <c r="L62" i="5"/>
  <c r="P62" i="5"/>
  <c r="T62" i="5"/>
  <c r="U62" i="5"/>
  <c r="V62" i="5"/>
  <c r="W62" i="5"/>
  <c r="H45" i="5"/>
  <c r="L45" i="5"/>
  <c r="P45" i="5"/>
  <c r="T45" i="5"/>
  <c r="U45" i="5"/>
  <c r="V45" i="5"/>
  <c r="W45" i="5"/>
  <c r="H46" i="5"/>
  <c r="L46" i="5"/>
  <c r="P46" i="5"/>
  <c r="U46" i="5"/>
  <c r="V46" i="5"/>
  <c r="W46" i="5"/>
  <c r="H9" i="5"/>
  <c r="L9" i="5"/>
  <c r="P9" i="5"/>
  <c r="T9" i="5"/>
  <c r="U9" i="5"/>
  <c r="V9" i="5"/>
  <c r="W9" i="5"/>
  <c r="H10" i="5"/>
  <c r="L10" i="5"/>
  <c r="P10" i="5"/>
  <c r="T10" i="5"/>
  <c r="U10" i="5"/>
  <c r="V10" i="5"/>
  <c r="W10" i="5"/>
  <c r="H7" i="5"/>
  <c r="L7" i="5"/>
  <c r="P7" i="5"/>
  <c r="T7" i="5"/>
  <c r="U7" i="5"/>
  <c r="V7" i="5"/>
  <c r="W7" i="5"/>
  <c r="H8" i="5"/>
  <c r="L8" i="5"/>
  <c r="P8" i="5"/>
  <c r="T8" i="5"/>
  <c r="U8" i="5"/>
  <c r="V8" i="5"/>
  <c r="W8" i="5"/>
  <c r="H77" i="5"/>
  <c r="L77" i="5"/>
  <c r="P77" i="5"/>
  <c r="T77" i="5"/>
  <c r="U77" i="5"/>
  <c r="V77" i="5"/>
  <c r="W77" i="5"/>
  <c r="H78" i="5"/>
  <c r="L78" i="5"/>
  <c r="P78" i="5"/>
  <c r="T78" i="5"/>
  <c r="U78" i="5"/>
  <c r="V78" i="5"/>
  <c r="W78" i="5"/>
  <c r="H21" i="5"/>
  <c r="L21" i="5"/>
  <c r="P21" i="5"/>
  <c r="T21" i="5"/>
  <c r="U21" i="5"/>
  <c r="V21" i="5"/>
  <c r="W21" i="5"/>
  <c r="H22" i="5"/>
  <c r="L22" i="5"/>
  <c r="P22" i="5"/>
  <c r="T22" i="5"/>
  <c r="U22" i="5"/>
  <c r="V22" i="5"/>
  <c r="W22" i="5"/>
  <c r="H27" i="5"/>
  <c r="L27" i="5"/>
  <c r="P27" i="5"/>
  <c r="T27" i="5"/>
  <c r="U27" i="5"/>
  <c r="V27" i="5"/>
  <c r="W27" i="5"/>
  <c r="H28" i="5"/>
  <c r="L28" i="5"/>
  <c r="P28" i="5"/>
  <c r="T28" i="5"/>
  <c r="U28" i="5"/>
  <c r="V28" i="5"/>
  <c r="W28" i="5"/>
  <c r="H5" i="5"/>
  <c r="L5" i="5"/>
  <c r="P5" i="5"/>
  <c r="T5" i="5"/>
  <c r="U5" i="5"/>
  <c r="V5" i="5"/>
  <c r="W5" i="5"/>
  <c r="H6" i="5"/>
  <c r="L6" i="5"/>
  <c r="P6" i="5"/>
  <c r="T6" i="5"/>
  <c r="U6" i="5"/>
  <c r="V6" i="5"/>
  <c r="W6" i="5"/>
  <c r="H53" i="5"/>
  <c r="L53" i="5"/>
  <c r="P53" i="5"/>
  <c r="T53" i="5"/>
  <c r="U53" i="5"/>
  <c r="V53" i="5"/>
  <c r="W53" i="5"/>
  <c r="H54" i="5"/>
  <c r="L54" i="5"/>
  <c r="P54" i="5"/>
  <c r="T54" i="5"/>
  <c r="U54" i="5"/>
  <c r="X54" i="5" s="1"/>
  <c r="V54" i="5"/>
  <c r="W54" i="5"/>
  <c r="H15" i="5"/>
  <c r="L15" i="5"/>
  <c r="P15" i="5"/>
  <c r="T15" i="5"/>
  <c r="U15" i="5"/>
  <c r="V15" i="5"/>
  <c r="W15" i="5"/>
  <c r="H16" i="5"/>
  <c r="L16" i="5"/>
  <c r="P16" i="5"/>
  <c r="T16" i="5"/>
  <c r="U16" i="5"/>
  <c r="V16" i="5"/>
  <c r="W16" i="5"/>
  <c r="H67" i="5"/>
  <c r="L67" i="5"/>
  <c r="P67" i="5"/>
  <c r="T67" i="5"/>
  <c r="U67" i="5"/>
  <c r="V67" i="5"/>
  <c r="W67" i="5"/>
  <c r="H68" i="5"/>
  <c r="L68" i="5"/>
  <c r="P68" i="5"/>
  <c r="T68" i="5"/>
  <c r="U68" i="5"/>
  <c r="V68" i="5"/>
  <c r="W68" i="5"/>
  <c r="H49" i="5"/>
  <c r="L49" i="5"/>
  <c r="P49" i="5"/>
  <c r="T49" i="5"/>
  <c r="U49" i="5"/>
  <c r="V49" i="5"/>
  <c r="W49" i="5"/>
  <c r="H50" i="5"/>
  <c r="L50" i="5"/>
  <c r="P50" i="5"/>
  <c r="T50" i="5"/>
  <c r="U50" i="5"/>
  <c r="V50" i="5"/>
  <c r="W50" i="5"/>
  <c r="H51" i="5"/>
  <c r="L51" i="5"/>
  <c r="P51" i="5"/>
  <c r="T51" i="5"/>
  <c r="U51" i="5"/>
  <c r="V51" i="5"/>
  <c r="W51" i="5"/>
  <c r="H52" i="5"/>
  <c r="L52" i="5"/>
  <c r="P52" i="5"/>
  <c r="T52" i="5"/>
  <c r="U52" i="5"/>
  <c r="V52" i="5"/>
  <c r="W52" i="5"/>
  <c r="H33" i="5"/>
  <c r="L33" i="5"/>
  <c r="P33" i="5"/>
  <c r="T33" i="5"/>
  <c r="U33" i="5"/>
  <c r="V33" i="5"/>
  <c r="W33" i="5"/>
  <c r="H34" i="5"/>
  <c r="L34" i="5"/>
  <c r="P34" i="5"/>
  <c r="T34" i="5"/>
  <c r="U34" i="5"/>
  <c r="V34" i="5"/>
  <c r="W34" i="5"/>
  <c r="H35" i="5"/>
  <c r="L35" i="5"/>
  <c r="P35" i="5"/>
  <c r="T35" i="5"/>
  <c r="U35" i="5"/>
  <c r="V35" i="5"/>
  <c r="W35" i="5"/>
  <c r="H36" i="5"/>
  <c r="L36" i="5"/>
  <c r="P36" i="5"/>
  <c r="T36" i="5"/>
  <c r="U36" i="5"/>
  <c r="V36" i="5"/>
  <c r="W36" i="5"/>
  <c r="H55" i="5"/>
  <c r="L55" i="5"/>
  <c r="P55" i="5"/>
  <c r="T55" i="5"/>
  <c r="U55" i="5"/>
  <c r="V55" i="5"/>
  <c r="W55" i="5"/>
  <c r="H56" i="5"/>
  <c r="L56" i="5"/>
  <c r="P56" i="5"/>
  <c r="T56" i="5"/>
  <c r="U56" i="5"/>
  <c r="V56" i="5"/>
  <c r="W56" i="5"/>
  <c r="H83" i="5"/>
  <c r="L83" i="5"/>
  <c r="P83" i="5"/>
  <c r="T83" i="5"/>
  <c r="U83" i="5"/>
  <c r="V83" i="5"/>
  <c r="W83" i="5"/>
  <c r="H84" i="5"/>
  <c r="L84" i="5"/>
  <c r="P84" i="5"/>
  <c r="T84" i="5"/>
  <c r="U84" i="5"/>
  <c r="V84" i="5"/>
  <c r="W84" i="5"/>
  <c r="H63" i="5"/>
  <c r="L63" i="5"/>
  <c r="P63" i="5"/>
  <c r="T63" i="5"/>
  <c r="U63" i="5"/>
  <c r="V63" i="5"/>
  <c r="W63" i="5"/>
  <c r="H64" i="5"/>
  <c r="L64" i="5"/>
  <c r="P64" i="5"/>
  <c r="T64" i="5"/>
  <c r="U64" i="5"/>
  <c r="V64" i="5"/>
  <c r="W64" i="5"/>
  <c r="H19" i="5"/>
  <c r="L19" i="5"/>
  <c r="P19" i="5"/>
  <c r="T19" i="5"/>
  <c r="U19" i="5"/>
  <c r="V19" i="5"/>
  <c r="W19" i="5"/>
  <c r="H20" i="5"/>
  <c r="L20" i="5"/>
  <c r="P20" i="5"/>
  <c r="T20" i="5"/>
  <c r="U20" i="5"/>
  <c r="V20" i="5"/>
  <c r="W20" i="5"/>
  <c r="H75" i="5"/>
  <c r="L75" i="5"/>
  <c r="P75" i="5"/>
  <c r="T75" i="5"/>
  <c r="U75" i="5"/>
  <c r="V75" i="5"/>
  <c r="W75" i="5"/>
  <c r="H76" i="5"/>
  <c r="L76" i="5"/>
  <c r="P76" i="5"/>
  <c r="T76" i="5"/>
  <c r="U76" i="5"/>
  <c r="V76" i="5"/>
  <c r="W76" i="5"/>
  <c r="H25" i="5"/>
  <c r="L25" i="5"/>
  <c r="P25" i="5"/>
  <c r="T25" i="5"/>
  <c r="U25" i="5"/>
  <c r="V25" i="5"/>
  <c r="W25" i="5"/>
  <c r="H26" i="5"/>
  <c r="L26" i="5"/>
  <c r="P26" i="5"/>
  <c r="T26" i="5"/>
  <c r="U26" i="5"/>
  <c r="V26" i="5"/>
  <c r="W26" i="5"/>
  <c r="H43" i="5"/>
  <c r="L43" i="5"/>
  <c r="P43" i="5"/>
  <c r="T43" i="5"/>
  <c r="U43" i="5"/>
  <c r="V43" i="5"/>
  <c r="W43" i="5"/>
  <c r="H44" i="5"/>
  <c r="L44" i="5"/>
  <c r="P44" i="5"/>
  <c r="T44" i="5"/>
  <c r="U44" i="5"/>
  <c r="V44" i="5"/>
  <c r="W44" i="5"/>
  <c r="H37" i="5"/>
  <c r="L37" i="5"/>
  <c r="P37" i="5"/>
  <c r="T37" i="5"/>
  <c r="U37" i="5"/>
  <c r="V37" i="5"/>
  <c r="W37" i="5"/>
  <c r="H38" i="5"/>
  <c r="L38" i="5"/>
  <c r="P38" i="5"/>
  <c r="T38" i="5"/>
  <c r="U38" i="5"/>
  <c r="V38" i="5"/>
  <c r="W38" i="5"/>
  <c r="H17" i="5"/>
  <c r="L17" i="5"/>
  <c r="P17" i="5"/>
  <c r="T17" i="5"/>
  <c r="U17" i="5"/>
  <c r="V17" i="5"/>
  <c r="W17" i="5"/>
  <c r="H18" i="5"/>
  <c r="L18" i="5"/>
  <c r="P18" i="5"/>
  <c r="T18" i="5"/>
  <c r="U18" i="5"/>
  <c r="V18" i="5"/>
  <c r="W18" i="5"/>
  <c r="H73" i="5"/>
  <c r="L73" i="5"/>
  <c r="P73" i="5"/>
  <c r="T73" i="5"/>
  <c r="U73" i="5"/>
  <c r="V73" i="5"/>
  <c r="W73" i="5"/>
  <c r="H74" i="5"/>
  <c r="L74" i="5"/>
  <c r="P74" i="5"/>
  <c r="T74" i="5"/>
  <c r="U74" i="5"/>
  <c r="V74" i="5"/>
  <c r="W74" i="5"/>
  <c r="H47" i="5"/>
  <c r="L47" i="5"/>
  <c r="P47" i="5"/>
  <c r="T47" i="5"/>
  <c r="U47" i="5"/>
  <c r="V47" i="5"/>
  <c r="W47" i="5"/>
  <c r="H48" i="5"/>
  <c r="L48" i="5"/>
  <c r="P48" i="5"/>
  <c r="T48" i="5"/>
  <c r="U48" i="5"/>
  <c r="V48" i="5"/>
  <c r="W48" i="5"/>
  <c r="H59" i="5"/>
  <c r="L59" i="5"/>
  <c r="P59" i="5"/>
  <c r="T59" i="5"/>
  <c r="U59" i="5"/>
  <c r="V59" i="5"/>
  <c r="W59" i="5"/>
  <c r="H60" i="5"/>
  <c r="L60" i="5"/>
  <c r="P60" i="5"/>
  <c r="T60" i="5"/>
  <c r="U60" i="5"/>
  <c r="V60" i="5"/>
  <c r="W60" i="5"/>
  <c r="H11" i="5"/>
  <c r="L11" i="5"/>
  <c r="P11" i="5"/>
  <c r="T11" i="5"/>
  <c r="U11" i="5"/>
  <c r="V11" i="5"/>
  <c r="W11" i="5"/>
  <c r="H12" i="5"/>
  <c r="L12" i="5"/>
  <c r="P12" i="5"/>
  <c r="T12" i="5"/>
  <c r="U12" i="5"/>
  <c r="V12" i="5"/>
  <c r="W12" i="5"/>
  <c r="H79" i="5"/>
  <c r="L79" i="5"/>
  <c r="P79" i="5"/>
  <c r="T79" i="5"/>
  <c r="U79" i="5"/>
  <c r="V79" i="5"/>
  <c r="W79" i="5"/>
  <c r="H80" i="5"/>
  <c r="L80" i="5"/>
  <c r="P80" i="5"/>
  <c r="T80" i="5"/>
  <c r="U80" i="5"/>
  <c r="V80" i="5"/>
  <c r="W80" i="5"/>
  <c r="H13" i="5"/>
  <c r="L13" i="5"/>
  <c r="P13" i="5"/>
  <c r="T13" i="5"/>
  <c r="U13" i="5"/>
  <c r="V13" i="5"/>
  <c r="W13" i="5"/>
  <c r="H14" i="5"/>
  <c r="L14" i="5"/>
  <c r="P14" i="5"/>
  <c r="T14" i="5"/>
  <c r="U14" i="5"/>
  <c r="V14" i="5"/>
  <c r="W14" i="5"/>
  <c r="H69" i="5"/>
  <c r="L69" i="5"/>
  <c r="P69" i="5"/>
  <c r="T69" i="5"/>
  <c r="U69" i="5"/>
  <c r="V69" i="5"/>
  <c r="W69" i="5"/>
  <c r="H70" i="5"/>
  <c r="L70" i="5"/>
  <c r="P70" i="5"/>
  <c r="T70" i="5"/>
  <c r="U70" i="5"/>
  <c r="V70" i="5"/>
  <c r="W70" i="5"/>
  <c r="H57" i="5"/>
  <c r="L57" i="5"/>
  <c r="P57" i="5"/>
  <c r="T57" i="5"/>
  <c r="U57" i="5"/>
  <c r="Y57" i="5" s="1"/>
  <c r="Y58" i="5" s="1"/>
  <c r="V57" i="5"/>
  <c r="Z57" i="5" s="1"/>
  <c r="Z58" i="5" s="1"/>
  <c r="W57" i="5"/>
  <c r="AA57" i="5" s="1"/>
  <c r="AA58" i="5" s="1"/>
  <c r="H58" i="5"/>
  <c r="L58" i="5"/>
  <c r="P58" i="5"/>
  <c r="T58" i="5"/>
  <c r="U58" i="5"/>
  <c r="V58" i="5"/>
  <c r="W58" i="5"/>
  <c r="H65" i="5"/>
  <c r="L65" i="5"/>
  <c r="P65" i="5"/>
  <c r="T65" i="5"/>
  <c r="U65" i="5"/>
  <c r="V65" i="5"/>
  <c r="W65" i="5"/>
  <c r="AA65" i="5" s="1"/>
  <c r="AA66" i="5" s="1"/>
  <c r="H66" i="5"/>
  <c r="L66" i="5"/>
  <c r="P66" i="5"/>
  <c r="T66" i="5"/>
  <c r="U66" i="5"/>
  <c r="V66" i="5"/>
  <c r="W66" i="5"/>
  <c r="X60" i="5" l="1"/>
  <c r="Y65" i="5"/>
  <c r="Y66" i="5" s="1"/>
  <c r="X38" i="5"/>
  <c r="Z83" i="6"/>
  <c r="Z84" i="6" s="1"/>
  <c r="X70" i="5"/>
  <c r="AA39" i="5"/>
  <c r="AA40" i="5" s="1"/>
  <c r="Z65" i="5"/>
  <c r="Z66" i="5" s="1"/>
  <c r="X52" i="5"/>
  <c r="Z39" i="5"/>
  <c r="Z40" i="5" s="1"/>
  <c r="X32" i="5"/>
  <c r="Y31" i="5"/>
  <c r="Y32" i="5" s="1"/>
  <c r="AA31" i="5"/>
  <c r="AA32" i="5" s="1"/>
  <c r="X31" i="5"/>
  <c r="Z31" i="5"/>
  <c r="Z32" i="5" s="1"/>
  <c r="AA61" i="6"/>
  <c r="AA62" i="6" s="1"/>
  <c r="X62" i="6"/>
  <c r="Y61" i="6"/>
  <c r="Y62" i="6" s="1"/>
  <c r="Z61" i="6"/>
  <c r="Z62" i="6" s="1"/>
  <c r="X61" i="6"/>
  <c r="Y39" i="5"/>
  <c r="Y40" i="5" s="1"/>
  <c r="X39" i="5"/>
  <c r="X40" i="5"/>
  <c r="X47" i="5"/>
  <c r="X17" i="5"/>
  <c r="X43" i="5"/>
  <c r="X66" i="5"/>
  <c r="X57" i="5"/>
  <c r="X13" i="5"/>
  <c r="AA79" i="5"/>
  <c r="AA80" i="5" s="1"/>
  <c r="Z79" i="5"/>
  <c r="Z80" i="5" s="1"/>
  <c r="Y79" i="5"/>
  <c r="Y80" i="5" s="1"/>
  <c r="X80" i="5"/>
  <c r="X11" i="5"/>
  <c r="X74" i="5"/>
  <c r="X26" i="5"/>
  <c r="X75" i="5"/>
  <c r="X20" i="5"/>
  <c r="X63" i="5"/>
  <c r="X84" i="5"/>
  <c r="X55" i="5"/>
  <c r="X36" i="5"/>
  <c r="X33" i="5"/>
  <c r="X68" i="5"/>
  <c r="X49" i="5"/>
  <c r="X15" i="5"/>
  <c r="X78" i="5"/>
  <c r="X5" i="5"/>
  <c r="X28" i="5"/>
  <c r="X21" i="5"/>
  <c r="X7" i="5"/>
  <c r="X10" i="5"/>
  <c r="X62" i="5"/>
  <c r="X45" i="5"/>
  <c r="X41" i="5"/>
  <c r="X72" i="5"/>
  <c r="X81" i="5"/>
  <c r="X30" i="5"/>
  <c r="X58" i="5"/>
  <c r="X14" i="5"/>
  <c r="X12" i="5"/>
  <c r="X48" i="5"/>
  <c r="X18" i="5"/>
  <c r="X44" i="5"/>
  <c r="X76" i="5"/>
  <c r="X64" i="5"/>
  <c r="X56" i="5"/>
  <c r="X34" i="5"/>
  <c r="X50" i="5"/>
  <c r="X16" i="5"/>
  <c r="X6" i="5"/>
  <c r="X22" i="5"/>
  <c r="X8" i="5"/>
  <c r="X46" i="5"/>
  <c r="X42" i="5"/>
  <c r="X65" i="5"/>
  <c r="X69" i="5"/>
  <c r="X79" i="5"/>
  <c r="X59" i="5"/>
  <c r="X73" i="5"/>
  <c r="X37" i="5"/>
  <c r="X25" i="5"/>
  <c r="X19" i="5"/>
  <c r="X83" i="5"/>
  <c r="X35" i="5"/>
  <c r="X51" i="5"/>
  <c r="X67" i="5"/>
  <c r="X53" i="5"/>
  <c r="X27" i="5"/>
  <c r="X77" i="5"/>
  <c r="X9" i="5"/>
  <c r="X61" i="5"/>
  <c r="X71" i="5"/>
  <c r="X29" i="5"/>
  <c r="X82" i="5"/>
  <c r="H51" i="6"/>
  <c r="L67" i="6"/>
  <c r="L30" i="6"/>
  <c r="T18" i="7"/>
  <c r="T17" i="7"/>
  <c r="W38" i="6"/>
  <c r="V38" i="6"/>
  <c r="U38" i="6"/>
  <c r="T38" i="6"/>
  <c r="P38" i="6"/>
  <c r="L38" i="6"/>
  <c r="H38" i="6"/>
  <c r="W37" i="6"/>
  <c r="V37" i="6"/>
  <c r="U37" i="6"/>
  <c r="T37" i="6"/>
  <c r="L37" i="6"/>
  <c r="H37" i="6"/>
  <c r="H67" i="6"/>
  <c r="W80" i="7"/>
  <c r="V80" i="7"/>
  <c r="U80" i="7"/>
  <c r="X80" i="7" s="1"/>
  <c r="T80" i="7"/>
  <c r="P80" i="7"/>
  <c r="L80" i="7"/>
  <c r="H80" i="7"/>
  <c r="W79" i="7"/>
  <c r="AA79" i="7" s="1"/>
  <c r="AA80" i="7" s="1"/>
  <c r="V79" i="7"/>
  <c r="U79" i="7"/>
  <c r="X79" i="7" s="1"/>
  <c r="T79" i="7"/>
  <c r="P79" i="7"/>
  <c r="L79" i="7"/>
  <c r="H79" i="7"/>
  <c r="W78" i="7"/>
  <c r="V78" i="7"/>
  <c r="U78" i="7"/>
  <c r="X78" i="7"/>
  <c r="T78" i="7"/>
  <c r="P78" i="7"/>
  <c r="L78" i="7"/>
  <c r="H78" i="7"/>
  <c r="W77" i="7"/>
  <c r="AA77" i="7" s="1"/>
  <c r="AA78" i="7" s="1"/>
  <c r="V77" i="7"/>
  <c r="Z77" i="7" s="1"/>
  <c r="Z78" i="7" s="1"/>
  <c r="U77" i="7"/>
  <c r="T77" i="7"/>
  <c r="P77" i="7"/>
  <c r="L77" i="7"/>
  <c r="H77" i="7"/>
  <c r="W76" i="7"/>
  <c r="V76" i="7"/>
  <c r="U76" i="7"/>
  <c r="X76" i="7" s="1"/>
  <c r="T76" i="7"/>
  <c r="P76" i="7"/>
  <c r="L76" i="7"/>
  <c r="H76" i="7"/>
  <c r="W75" i="7"/>
  <c r="AA75" i="7" s="1"/>
  <c r="AA76" i="7" s="1"/>
  <c r="V75" i="7"/>
  <c r="U75" i="7"/>
  <c r="T75" i="7"/>
  <c r="P75" i="7"/>
  <c r="L75" i="7"/>
  <c r="H75" i="7"/>
  <c r="W74" i="7"/>
  <c r="V74" i="7"/>
  <c r="X74" i="7" s="1"/>
  <c r="U74" i="7"/>
  <c r="T74" i="7"/>
  <c r="P74" i="7"/>
  <c r="L74" i="7"/>
  <c r="H74" i="7"/>
  <c r="W73" i="7"/>
  <c r="AA73" i="7" s="1"/>
  <c r="AA74" i="7" s="1"/>
  <c r="V73" i="7"/>
  <c r="U73" i="7"/>
  <c r="Y73" i="7" s="1"/>
  <c r="Y74" i="7" s="1"/>
  <c r="T73" i="7"/>
  <c r="P73" i="7"/>
  <c r="L73" i="7"/>
  <c r="H73" i="7"/>
  <c r="W72" i="7"/>
  <c r="V72" i="7"/>
  <c r="U72" i="7"/>
  <c r="T72" i="7"/>
  <c r="P72" i="7"/>
  <c r="L72" i="7"/>
  <c r="H72" i="7"/>
  <c r="W71" i="7"/>
  <c r="V71" i="7"/>
  <c r="X71" i="7" s="1"/>
  <c r="U71" i="7"/>
  <c r="T71" i="7"/>
  <c r="P71" i="7"/>
  <c r="L71" i="7"/>
  <c r="H71" i="7"/>
  <c r="W70" i="7"/>
  <c r="V70" i="7"/>
  <c r="U70" i="7"/>
  <c r="X70" i="7" s="1"/>
  <c r="T70" i="7"/>
  <c r="P70" i="7"/>
  <c r="L70" i="7"/>
  <c r="H70" i="7"/>
  <c r="W69" i="7"/>
  <c r="AA69" i="7" s="1"/>
  <c r="AA70" i="7" s="1"/>
  <c r="V69" i="7"/>
  <c r="U69" i="7"/>
  <c r="T69" i="7"/>
  <c r="P69" i="7"/>
  <c r="L69" i="7"/>
  <c r="H69" i="7"/>
  <c r="W68" i="7"/>
  <c r="V68" i="7"/>
  <c r="U68" i="7"/>
  <c r="T68" i="7"/>
  <c r="P68" i="7"/>
  <c r="L68" i="7"/>
  <c r="H68" i="7"/>
  <c r="W67" i="7"/>
  <c r="AA67" i="7" s="1"/>
  <c r="AA68" i="7" s="1"/>
  <c r="V67" i="7"/>
  <c r="X67" i="7" s="1"/>
  <c r="U67" i="7"/>
  <c r="T67" i="7"/>
  <c r="P67" i="7"/>
  <c r="L67" i="7"/>
  <c r="H67" i="7"/>
  <c r="W66" i="7"/>
  <c r="V66" i="7"/>
  <c r="U66" i="7"/>
  <c r="T66" i="7"/>
  <c r="P66" i="7"/>
  <c r="L66" i="7"/>
  <c r="H66" i="7"/>
  <c r="W65" i="7"/>
  <c r="AA65" i="7" s="1"/>
  <c r="AA66" i="7" s="1"/>
  <c r="V65" i="7"/>
  <c r="Z65" i="7" s="1"/>
  <c r="Z66" i="7" s="1"/>
  <c r="U65" i="7"/>
  <c r="Y65" i="7" s="1"/>
  <c r="Y66" i="7" s="1"/>
  <c r="T65" i="7"/>
  <c r="P65" i="7"/>
  <c r="L65" i="7"/>
  <c r="H65" i="7"/>
  <c r="W64" i="7"/>
  <c r="V64" i="7"/>
  <c r="U64" i="7"/>
  <c r="T64" i="7"/>
  <c r="P64" i="7"/>
  <c r="L64" i="7"/>
  <c r="H64" i="7"/>
  <c r="W63" i="7"/>
  <c r="V63" i="7"/>
  <c r="Z63" i="7" s="1"/>
  <c r="Z64" i="7" s="1"/>
  <c r="U63" i="7"/>
  <c r="Y63" i="7" s="1"/>
  <c r="Y64" i="7" s="1"/>
  <c r="T63" i="7"/>
  <c r="P63" i="7"/>
  <c r="L63" i="7"/>
  <c r="H63" i="7"/>
  <c r="W62" i="7"/>
  <c r="V62" i="7"/>
  <c r="U62" i="7"/>
  <c r="T62" i="7"/>
  <c r="P62" i="7"/>
  <c r="L62" i="7"/>
  <c r="H62" i="7"/>
  <c r="W61" i="7"/>
  <c r="AA61" i="7" s="1"/>
  <c r="AA62" i="7" s="1"/>
  <c r="V61" i="7"/>
  <c r="X61" i="7" s="1"/>
  <c r="U61" i="7"/>
  <c r="Y61" i="7" s="1"/>
  <c r="Y62" i="7" s="1"/>
  <c r="T61" i="7"/>
  <c r="P61" i="7"/>
  <c r="L61" i="7"/>
  <c r="H61" i="7"/>
  <c r="W60" i="7"/>
  <c r="V60" i="7"/>
  <c r="U60" i="7"/>
  <c r="T60" i="7"/>
  <c r="P60" i="7"/>
  <c r="L60" i="7"/>
  <c r="H60" i="7"/>
  <c r="W59" i="7"/>
  <c r="V59" i="7"/>
  <c r="X59" i="7" s="1"/>
  <c r="U59" i="7"/>
  <c r="T59" i="7"/>
  <c r="P59" i="7"/>
  <c r="L59" i="7"/>
  <c r="H59" i="7"/>
  <c r="W58" i="7"/>
  <c r="V58" i="7"/>
  <c r="U58" i="7"/>
  <c r="T58" i="7"/>
  <c r="P58" i="7"/>
  <c r="L58" i="7"/>
  <c r="H58" i="7"/>
  <c r="W57" i="7"/>
  <c r="AA57" i="7" s="1"/>
  <c r="AA58" i="7" s="1"/>
  <c r="V57" i="7"/>
  <c r="Z57" i="7" s="1"/>
  <c r="Z58" i="7" s="1"/>
  <c r="U57" i="7"/>
  <c r="T57" i="7"/>
  <c r="P57" i="7"/>
  <c r="L57" i="7"/>
  <c r="H57" i="7"/>
  <c r="W56" i="7"/>
  <c r="V56" i="7"/>
  <c r="U56" i="7"/>
  <c r="T56" i="7"/>
  <c r="P56" i="7"/>
  <c r="L56" i="7"/>
  <c r="H56" i="7"/>
  <c r="W55" i="7"/>
  <c r="AA55" i="7" s="1"/>
  <c r="AA56" i="7" s="1"/>
  <c r="V55" i="7"/>
  <c r="Z55" i="7"/>
  <c r="Z56" i="7" s="1"/>
  <c r="U55" i="7"/>
  <c r="Y55" i="7" s="1"/>
  <c r="Y56" i="7" s="1"/>
  <c r="T55" i="7"/>
  <c r="P55" i="7"/>
  <c r="L55" i="7"/>
  <c r="H55" i="7"/>
  <c r="W54" i="7"/>
  <c r="V54" i="7"/>
  <c r="U54" i="7"/>
  <c r="X54" i="7" s="1"/>
  <c r="T54" i="7"/>
  <c r="P54" i="7"/>
  <c r="L54" i="7"/>
  <c r="H54" i="7"/>
  <c r="W53" i="7"/>
  <c r="AA53" i="7" s="1"/>
  <c r="AA54" i="7" s="1"/>
  <c r="V53" i="7"/>
  <c r="Z53" i="7" s="1"/>
  <c r="Z54" i="7" s="1"/>
  <c r="U53" i="7"/>
  <c r="Y53" i="7" s="1"/>
  <c r="Y54" i="7" s="1"/>
  <c r="T53" i="7"/>
  <c r="P53" i="7"/>
  <c r="L53" i="7"/>
  <c r="H53" i="7"/>
  <c r="W52" i="7"/>
  <c r="V52" i="7"/>
  <c r="U52" i="7"/>
  <c r="T52" i="7"/>
  <c r="P52" i="7"/>
  <c r="L52" i="7"/>
  <c r="H52" i="7"/>
  <c r="W51" i="7"/>
  <c r="AA51" i="7" s="1"/>
  <c r="AA52" i="7" s="1"/>
  <c r="V51" i="7"/>
  <c r="Z51" i="7"/>
  <c r="Z52" i="7" s="1"/>
  <c r="U51" i="7"/>
  <c r="Y51" i="7" s="1"/>
  <c r="Y52" i="7" s="1"/>
  <c r="T51" i="7"/>
  <c r="P51" i="7"/>
  <c r="L51" i="7"/>
  <c r="H51" i="7"/>
  <c r="W50" i="7"/>
  <c r="V50" i="7"/>
  <c r="U50" i="7"/>
  <c r="T50" i="7"/>
  <c r="P50" i="7"/>
  <c r="L50" i="7"/>
  <c r="H50" i="7"/>
  <c r="W49" i="7"/>
  <c r="V49" i="7"/>
  <c r="Z49" i="7" s="1"/>
  <c r="Z50" i="7" s="1"/>
  <c r="U49" i="7"/>
  <c r="T49" i="7"/>
  <c r="P49" i="7"/>
  <c r="L49" i="7"/>
  <c r="H49" i="7"/>
  <c r="W48" i="7"/>
  <c r="V48" i="7"/>
  <c r="U48" i="7"/>
  <c r="X48" i="7" s="1"/>
  <c r="T48" i="7"/>
  <c r="P48" i="7"/>
  <c r="L48" i="7"/>
  <c r="H48" i="7"/>
  <c r="W47" i="7"/>
  <c r="AA47" i="7" s="1"/>
  <c r="AA48" i="7" s="1"/>
  <c r="V47" i="7"/>
  <c r="Z47" i="7" s="1"/>
  <c r="Z48" i="7" s="1"/>
  <c r="U47" i="7"/>
  <c r="T47" i="7"/>
  <c r="P47" i="7"/>
  <c r="L47" i="7"/>
  <c r="H47" i="7"/>
  <c r="W46" i="7"/>
  <c r="V46" i="7"/>
  <c r="U46" i="7"/>
  <c r="X46" i="7"/>
  <c r="T46" i="7"/>
  <c r="P46" i="7"/>
  <c r="L46" i="7"/>
  <c r="H46" i="7"/>
  <c r="W45" i="7"/>
  <c r="AA45" i="7" s="1"/>
  <c r="AA46" i="7" s="1"/>
  <c r="V45" i="7"/>
  <c r="Z45" i="7" s="1"/>
  <c r="Z46" i="7" s="1"/>
  <c r="U45" i="7"/>
  <c r="Y45" i="7" s="1"/>
  <c r="Y46" i="7" s="1"/>
  <c r="T45" i="7"/>
  <c r="P45" i="7"/>
  <c r="L45" i="7"/>
  <c r="H45" i="7"/>
  <c r="W44" i="7"/>
  <c r="V44" i="7"/>
  <c r="U44" i="7"/>
  <c r="X44" i="7" s="1"/>
  <c r="T44" i="7"/>
  <c r="P44" i="7"/>
  <c r="L44" i="7"/>
  <c r="H44" i="7"/>
  <c r="AA43" i="7"/>
  <c r="AA44" i="7" s="1"/>
  <c r="V43" i="7"/>
  <c r="U43" i="7"/>
  <c r="Y43" i="7"/>
  <c r="Y44" i="7" s="1"/>
  <c r="T43" i="7"/>
  <c r="P43" i="7"/>
  <c r="L43" i="7"/>
  <c r="H43" i="7"/>
  <c r="W42" i="7"/>
  <c r="V42" i="7"/>
  <c r="U42" i="7"/>
  <c r="X42" i="7"/>
  <c r="T42" i="7"/>
  <c r="P42" i="7"/>
  <c r="L42" i="7"/>
  <c r="H42" i="7"/>
  <c r="W41" i="7"/>
  <c r="AA41" i="7" s="1"/>
  <c r="AA42" i="7" s="1"/>
  <c r="V41" i="7"/>
  <c r="Z41" i="7" s="1"/>
  <c r="Z42" i="7" s="1"/>
  <c r="U41" i="7"/>
  <c r="Y41" i="7" s="1"/>
  <c r="Y42" i="7" s="1"/>
  <c r="T41" i="7"/>
  <c r="P41" i="7"/>
  <c r="L41" i="7"/>
  <c r="H41" i="7"/>
  <c r="W40" i="7"/>
  <c r="V40" i="7"/>
  <c r="U40" i="7"/>
  <c r="T40" i="7"/>
  <c r="P40" i="7"/>
  <c r="L40" i="7"/>
  <c r="H40" i="7"/>
  <c r="W39" i="7"/>
  <c r="AA39" i="7" s="1"/>
  <c r="AA40" i="7" s="1"/>
  <c r="V39" i="7"/>
  <c r="U39" i="7"/>
  <c r="Y39" i="7" s="1"/>
  <c r="Y40" i="7" s="1"/>
  <c r="T39" i="7"/>
  <c r="P39" i="7"/>
  <c r="L39" i="7"/>
  <c r="H39" i="7"/>
  <c r="W38" i="7"/>
  <c r="V38" i="7"/>
  <c r="X38" i="7" s="1"/>
  <c r="U38" i="7"/>
  <c r="T38" i="7"/>
  <c r="P38" i="7"/>
  <c r="L38" i="7"/>
  <c r="H38" i="7"/>
  <c r="W37" i="7"/>
  <c r="AA37" i="7" s="1"/>
  <c r="AA38" i="7" s="1"/>
  <c r="V37" i="7"/>
  <c r="U37" i="7"/>
  <c r="Y37" i="7" s="1"/>
  <c r="Y38" i="7" s="1"/>
  <c r="T37" i="7"/>
  <c r="P37" i="7"/>
  <c r="L37" i="7"/>
  <c r="H37" i="7"/>
  <c r="W36" i="7"/>
  <c r="V36" i="7"/>
  <c r="U36" i="7"/>
  <c r="T36" i="7"/>
  <c r="P36" i="7"/>
  <c r="L36" i="7"/>
  <c r="H36" i="7"/>
  <c r="W35" i="7"/>
  <c r="AA35" i="7" s="1"/>
  <c r="AA36" i="7" s="1"/>
  <c r="V35" i="7"/>
  <c r="Z35" i="7" s="1"/>
  <c r="Z36" i="7" s="1"/>
  <c r="U35" i="7"/>
  <c r="T35" i="7"/>
  <c r="P35" i="7"/>
  <c r="L35" i="7"/>
  <c r="H35" i="7"/>
  <c r="W34" i="7"/>
  <c r="V34" i="7"/>
  <c r="U34" i="7"/>
  <c r="X34" i="7" s="1"/>
  <c r="T34" i="7"/>
  <c r="P34" i="7"/>
  <c r="L34" i="7"/>
  <c r="H34" i="7"/>
  <c r="W33" i="7"/>
  <c r="AA33" i="7" s="1"/>
  <c r="AA34" i="7" s="1"/>
  <c r="V33" i="7"/>
  <c r="U33" i="7"/>
  <c r="Y33" i="7"/>
  <c r="Y34" i="7" s="1"/>
  <c r="T33" i="7"/>
  <c r="P33" i="7"/>
  <c r="L33" i="7"/>
  <c r="H33" i="7"/>
  <c r="W32" i="7"/>
  <c r="V32" i="7"/>
  <c r="U32" i="7"/>
  <c r="T32" i="7"/>
  <c r="P32" i="7"/>
  <c r="L32" i="7"/>
  <c r="H32" i="7"/>
  <c r="W31" i="7"/>
  <c r="AA31" i="7" s="1"/>
  <c r="AA32" i="7" s="1"/>
  <c r="V31" i="7"/>
  <c r="Z31" i="7" s="1"/>
  <c r="Z32" i="7" s="1"/>
  <c r="U31" i="7"/>
  <c r="Y31" i="7" s="1"/>
  <c r="Y32" i="7" s="1"/>
  <c r="T31" i="7"/>
  <c r="P31" i="7"/>
  <c r="L31" i="7"/>
  <c r="H31" i="7"/>
  <c r="W30" i="7"/>
  <c r="V30" i="7"/>
  <c r="X30" i="7" s="1"/>
  <c r="U30" i="7"/>
  <c r="T30" i="7"/>
  <c r="P30" i="7"/>
  <c r="L30" i="7"/>
  <c r="H30" i="7"/>
  <c r="W29" i="7"/>
  <c r="AA29" i="7" s="1"/>
  <c r="AA30" i="7" s="1"/>
  <c r="V29" i="7"/>
  <c r="U29" i="7"/>
  <c r="Y29" i="7" s="1"/>
  <c r="Y30" i="7" s="1"/>
  <c r="T29" i="7"/>
  <c r="P29" i="7"/>
  <c r="L29" i="7"/>
  <c r="H29" i="7"/>
  <c r="W28" i="7"/>
  <c r="V28" i="7"/>
  <c r="U28" i="7"/>
  <c r="T28" i="7"/>
  <c r="P28" i="7"/>
  <c r="L28" i="7"/>
  <c r="H28" i="7"/>
  <c r="W27" i="7"/>
  <c r="AA27" i="7" s="1"/>
  <c r="AA28" i="7" s="1"/>
  <c r="V27" i="7"/>
  <c r="U27" i="7"/>
  <c r="Y27" i="7" s="1"/>
  <c r="Y28" i="7" s="1"/>
  <c r="T27" i="7"/>
  <c r="P27" i="7"/>
  <c r="L27" i="7"/>
  <c r="H27" i="7"/>
  <c r="W20" i="7"/>
  <c r="V20" i="7"/>
  <c r="U20" i="7"/>
  <c r="T20" i="7"/>
  <c r="P20" i="7"/>
  <c r="L20" i="7"/>
  <c r="H20" i="7"/>
  <c r="W19" i="7"/>
  <c r="V19" i="7"/>
  <c r="U19" i="7"/>
  <c r="T19" i="7"/>
  <c r="P19" i="7"/>
  <c r="L19" i="7"/>
  <c r="H19" i="7"/>
  <c r="W12" i="7"/>
  <c r="V12" i="7"/>
  <c r="U12" i="7"/>
  <c r="T12" i="7"/>
  <c r="P12" i="7"/>
  <c r="L12" i="7"/>
  <c r="H12" i="7"/>
  <c r="W11" i="7"/>
  <c r="V11" i="7"/>
  <c r="U11" i="7"/>
  <c r="T11" i="7"/>
  <c r="P11" i="7"/>
  <c r="L11" i="7"/>
  <c r="H11" i="7"/>
  <c r="W6" i="7"/>
  <c r="V6" i="7"/>
  <c r="U6" i="7"/>
  <c r="T6" i="7"/>
  <c r="P6" i="7"/>
  <c r="L6" i="7"/>
  <c r="H6" i="7"/>
  <c r="W5" i="7"/>
  <c r="V5" i="7"/>
  <c r="U5" i="7"/>
  <c r="T5" i="7"/>
  <c r="P5" i="7"/>
  <c r="L5" i="7"/>
  <c r="H5" i="7"/>
  <c r="W26" i="7"/>
  <c r="V26" i="7"/>
  <c r="U26" i="7"/>
  <c r="T26" i="7"/>
  <c r="P26" i="7"/>
  <c r="L26" i="7"/>
  <c r="H26" i="7"/>
  <c r="W25" i="7"/>
  <c r="V25" i="7"/>
  <c r="U25" i="7"/>
  <c r="T25" i="7"/>
  <c r="P25" i="7"/>
  <c r="L25" i="7"/>
  <c r="H25" i="7"/>
  <c r="W10" i="7"/>
  <c r="V10" i="7"/>
  <c r="U10" i="7"/>
  <c r="T10" i="7"/>
  <c r="P10" i="7"/>
  <c r="L10" i="7"/>
  <c r="H10" i="7"/>
  <c r="W9" i="7"/>
  <c r="V9" i="7"/>
  <c r="U9" i="7"/>
  <c r="T9" i="7"/>
  <c r="P9" i="7"/>
  <c r="L9" i="7"/>
  <c r="H9" i="7"/>
  <c r="W16" i="7"/>
  <c r="V16" i="7"/>
  <c r="U16" i="7"/>
  <c r="T16" i="7"/>
  <c r="P16" i="7"/>
  <c r="L16" i="7"/>
  <c r="H16" i="7"/>
  <c r="W15" i="7"/>
  <c r="V15" i="7"/>
  <c r="U15" i="7"/>
  <c r="T15" i="7"/>
  <c r="P15" i="7"/>
  <c r="L15" i="7"/>
  <c r="H15" i="7"/>
  <c r="W24" i="7"/>
  <c r="V24" i="7"/>
  <c r="U24" i="7"/>
  <c r="T24" i="7"/>
  <c r="P24" i="7"/>
  <c r="L24" i="7"/>
  <c r="H24" i="7"/>
  <c r="W23" i="7"/>
  <c r="V23" i="7"/>
  <c r="U23" i="7"/>
  <c r="T23" i="7"/>
  <c r="P23" i="7"/>
  <c r="L23" i="7"/>
  <c r="H23" i="7"/>
  <c r="W8" i="7"/>
  <c r="V8" i="7"/>
  <c r="U8" i="7"/>
  <c r="T8" i="7"/>
  <c r="P8" i="7"/>
  <c r="L8" i="7"/>
  <c r="H8" i="7"/>
  <c r="W7" i="7"/>
  <c r="V7" i="7"/>
  <c r="U7" i="7"/>
  <c r="T7" i="7"/>
  <c r="P7" i="7"/>
  <c r="L7" i="7"/>
  <c r="H7" i="7"/>
  <c r="W22" i="7"/>
  <c r="V22" i="7"/>
  <c r="U22" i="7"/>
  <c r="T22" i="7"/>
  <c r="P22" i="7"/>
  <c r="L22" i="7"/>
  <c r="H22" i="7"/>
  <c r="W21" i="7"/>
  <c r="V21" i="7"/>
  <c r="U21" i="7"/>
  <c r="T21" i="7"/>
  <c r="P21" i="7"/>
  <c r="L21" i="7"/>
  <c r="H21" i="7"/>
  <c r="W14" i="7"/>
  <c r="V14" i="7"/>
  <c r="U14" i="7"/>
  <c r="T14" i="7"/>
  <c r="P14" i="7"/>
  <c r="L14" i="7"/>
  <c r="H14" i="7"/>
  <c r="W13" i="7"/>
  <c r="V13" i="7"/>
  <c r="U13" i="7"/>
  <c r="T13" i="7"/>
  <c r="P13" i="7"/>
  <c r="L13" i="7"/>
  <c r="H13" i="7"/>
  <c r="W18" i="7"/>
  <c r="V18" i="7"/>
  <c r="U18" i="7"/>
  <c r="P18" i="7"/>
  <c r="L18" i="7"/>
  <c r="H18" i="7"/>
  <c r="W17" i="7"/>
  <c r="V17" i="7"/>
  <c r="U17" i="7"/>
  <c r="P17" i="7"/>
  <c r="L17" i="7"/>
  <c r="H17" i="7"/>
  <c r="W28" i="6"/>
  <c r="V28" i="6"/>
  <c r="U28" i="6"/>
  <c r="T28" i="6"/>
  <c r="P28" i="6"/>
  <c r="L28" i="6"/>
  <c r="H28" i="6"/>
  <c r="W27" i="6"/>
  <c r="V27" i="6"/>
  <c r="U27" i="6"/>
  <c r="T27" i="6"/>
  <c r="P27" i="6"/>
  <c r="L27" i="6"/>
  <c r="H27" i="6"/>
  <c r="W26" i="6"/>
  <c r="V26" i="6"/>
  <c r="U26" i="6"/>
  <c r="T26" i="6"/>
  <c r="P26" i="6"/>
  <c r="L26" i="6"/>
  <c r="H26" i="6"/>
  <c r="W25" i="6"/>
  <c r="V25" i="6"/>
  <c r="U25" i="6"/>
  <c r="Y25" i="6" s="1"/>
  <c r="Y26" i="6" s="1"/>
  <c r="T25" i="6"/>
  <c r="P25" i="6"/>
  <c r="L25" i="6"/>
  <c r="H25" i="6"/>
  <c r="W36" i="6"/>
  <c r="V36" i="6"/>
  <c r="U36" i="6"/>
  <c r="T36" i="6"/>
  <c r="P36" i="6"/>
  <c r="L36" i="6"/>
  <c r="H36" i="6"/>
  <c r="W35" i="6"/>
  <c r="AA35" i="6" s="1"/>
  <c r="AA36" i="6" s="1"/>
  <c r="V35" i="6"/>
  <c r="U35" i="6"/>
  <c r="T35" i="6"/>
  <c r="L35" i="6"/>
  <c r="H35" i="6"/>
  <c r="W20" i="6"/>
  <c r="V20" i="6"/>
  <c r="U20" i="6"/>
  <c r="T20" i="6"/>
  <c r="P20" i="6"/>
  <c r="L20" i="6"/>
  <c r="H20" i="6"/>
  <c r="W19" i="6"/>
  <c r="V19" i="6"/>
  <c r="U19" i="6"/>
  <c r="T19" i="6"/>
  <c r="P19" i="6"/>
  <c r="L19" i="6"/>
  <c r="H19" i="6"/>
  <c r="W22" i="6"/>
  <c r="V22" i="6"/>
  <c r="U22" i="6"/>
  <c r="T22" i="6"/>
  <c r="P22" i="6"/>
  <c r="L22" i="6"/>
  <c r="H22" i="6"/>
  <c r="W21" i="6"/>
  <c r="V21" i="6"/>
  <c r="U21" i="6"/>
  <c r="T21" i="6"/>
  <c r="P21" i="6"/>
  <c r="L21" i="6"/>
  <c r="H21" i="6"/>
  <c r="W14" i="6"/>
  <c r="V14" i="6"/>
  <c r="U14" i="6"/>
  <c r="T14" i="6"/>
  <c r="P14" i="6"/>
  <c r="L14" i="6"/>
  <c r="H14" i="6"/>
  <c r="W13" i="6"/>
  <c r="V13" i="6"/>
  <c r="U13" i="6"/>
  <c r="T13" i="6"/>
  <c r="P13" i="6"/>
  <c r="L13" i="6"/>
  <c r="H13" i="6"/>
  <c r="W54" i="6"/>
  <c r="V54" i="6"/>
  <c r="U54" i="6"/>
  <c r="T54" i="6"/>
  <c r="P54" i="6"/>
  <c r="L54" i="6"/>
  <c r="H54" i="6"/>
  <c r="W53" i="6"/>
  <c r="V53" i="6"/>
  <c r="Z53" i="6" s="1"/>
  <c r="Z54" i="6" s="1"/>
  <c r="U53" i="6"/>
  <c r="T53" i="6"/>
  <c r="P53" i="6"/>
  <c r="L53" i="6"/>
  <c r="H53" i="6"/>
  <c r="W8" i="6"/>
  <c r="V8" i="6"/>
  <c r="U8" i="6"/>
  <c r="T8" i="6"/>
  <c r="P8" i="6"/>
  <c r="L8" i="6"/>
  <c r="H8" i="6"/>
  <c r="W7" i="6"/>
  <c r="V7" i="6"/>
  <c r="U7" i="6"/>
  <c r="T7" i="6"/>
  <c r="P7" i="6"/>
  <c r="L7" i="6"/>
  <c r="H7" i="6"/>
  <c r="W24" i="6"/>
  <c r="V24" i="6"/>
  <c r="U24" i="6"/>
  <c r="T24" i="6"/>
  <c r="P24" i="6"/>
  <c r="L24" i="6"/>
  <c r="H24" i="6"/>
  <c r="W23" i="6"/>
  <c r="V23" i="6"/>
  <c r="U23" i="6"/>
  <c r="T23" i="6"/>
  <c r="P23" i="6"/>
  <c r="L23" i="6"/>
  <c r="H23" i="6"/>
  <c r="W18" i="6"/>
  <c r="V18" i="6"/>
  <c r="U18" i="6"/>
  <c r="T18" i="6"/>
  <c r="P18" i="6"/>
  <c r="L18" i="6"/>
  <c r="H18" i="6"/>
  <c r="W17" i="6"/>
  <c r="V17" i="6"/>
  <c r="U17" i="6"/>
  <c r="T17" i="6"/>
  <c r="P17" i="6"/>
  <c r="L17" i="6"/>
  <c r="H17" i="6"/>
  <c r="W44" i="6"/>
  <c r="V44" i="6"/>
  <c r="U44" i="6"/>
  <c r="T44" i="6"/>
  <c r="P44" i="6"/>
  <c r="L44" i="6"/>
  <c r="H44" i="6"/>
  <c r="W43" i="6"/>
  <c r="V43" i="6"/>
  <c r="U43" i="6"/>
  <c r="T43" i="6"/>
  <c r="P43" i="6"/>
  <c r="L43" i="6"/>
  <c r="H43" i="6"/>
  <c r="W60" i="6"/>
  <c r="V60" i="6"/>
  <c r="U60" i="6"/>
  <c r="T60" i="6"/>
  <c r="P60" i="6"/>
  <c r="L60" i="6"/>
  <c r="H60" i="6"/>
  <c r="W59" i="6"/>
  <c r="V59" i="6"/>
  <c r="U59" i="6"/>
  <c r="T59" i="6"/>
  <c r="P59" i="6"/>
  <c r="L59" i="6"/>
  <c r="H59" i="6"/>
  <c r="W42" i="6"/>
  <c r="V42" i="6"/>
  <c r="U42" i="6"/>
  <c r="T42" i="6"/>
  <c r="P42" i="6"/>
  <c r="L42" i="6"/>
  <c r="H42" i="6"/>
  <c r="W41" i="6"/>
  <c r="V41" i="6"/>
  <c r="U41" i="6"/>
  <c r="T41" i="6"/>
  <c r="P41" i="6"/>
  <c r="L41" i="6"/>
  <c r="H41" i="6"/>
  <c r="W64" i="6"/>
  <c r="V64" i="6"/>
  <c r="U64" i="6"/>
  <c r="T64" i="6"/>
  <c r="P64" i="6"/>
  <c r="L64" i="6"/>
  <c r="H64" i="6"/>
  <c r="W63" i="6"/>
  <c r="V63" i="6"/>
  <c r="U63" i="6"/>
  <c r="T63" i="6"/>
  <c r="P63" i="6"/>
  <c r="L63" i="6"/>
  <c r="H63" i="6"/>
  <c r="W66" i="6"/>
  <c r="V66" i="6"/>
  <c r="U66" i="6"/>
  <c r="T66" i="6"/>
  <c r="P66" i="6"/>
  <c r="L66" i="6"/>
  <c r="W65" i="6"/>
  <c r="V65" i="6"/>
  <c r="U65" i="6"/>
  <c r="T65" i="6"/>
  <c r="P65" i="6"/>
  <c r="L65" i="6"/>
  <c r="H65" i="6"/>
  <c r="W78" i="6"/>
  <c r="V78" i="6"/>
  <c r="U78" i="6"/>
  <c r="T78" i="6"/>
  <c r="P78" i="6"/>
  <c r="L78" i="6"/>
  <c r="H78" i="6"/>
  <c r="W77" i="6"/>
  <c r="V77" i="6"/>
  <c r="U77" i="6"/>
  <c r="T77" i="6"/>
  <c r="P77" i="6"/>
  <c r="L77" i="6"/>
  <c r="H77" i="6"/>
  <c r="W56" i="6"/>
  <c r="V56" i="6"/>
  <c r="U56" i="6"/>
  <c r="T56" i="6"/>
  <c r="P56" i="6"/>
  <c r="L56" i="6"/>
  <c r="H56" i="6"/>
  <c r="W55" i="6"/>
  <c r="V55" i="6"/>
  <c r="U55" i="6"/>
  <c r="T55" i="6"/>
  <c r="P55" i="6"/>
  <c r="L55" i="6"/>
  <c r="H55" i="6"/>
  <c r="W72" i="6"/>
  <c r="V72" i="6"/>
  <c r="U72" i="6"/>
  <c r="T72" i="6"/>
  <c r="P72" i="6"/>
  <c r="L72" i="6"/>
  <c r="H72" i="6"/>
  <c r="W71" i="6"/>
  <c r="V71" i="6"/>
  <c r="U71" i="6"/>
  <c r="T71" i="6"/>
  <c r="P71" i="6"/>
  <c r="L71" i="6"/>
  <c r="H71" i="6"/>
  <c r="W70" i="6"/>
  <c r="AA69" i="6" s="1"/>
  <c r="AA70" i="6" s="1"/>
  <c r="V70" i="6"/>
  <c r="U70" i="6"/>
  <c r="T70" i="6"/>
  <c r="P70" i="6"/>
  <c r="L70" i="6"/>
  <c r="H70" i="6"/>
  <c r="V69" i="6"/>
  <c r="U69" i="6"/>
  <c r="T69" i="6"/>
  <c r="P69" i="6"/>
  <c r="L69" i="6"/>
  <c r="H69" i="6"/>
  <c r="W32" i="6"/>
  <c r="V32" i="6"/>
  <c r="U32" i="6"/>
  <c r="T32" i="6"/>
  <c r="P32" i="6"/>
  <c r="L32" i="6"/>
  <c r="H32" i="6"/>
  <c r="W31" i="6"/>
  <c r="V31" i="6"/>
  <c r="U31" i="6"/>
  <c r="T31" i="6"/>
  <c r="P31" i="6"/>
  <c r="L31" i="6"/>
  <c r="H31" i="6"/>
  <c r="W6" i="6"/>
  <c r="V6" i="6"/>
  <c r="U6" i="6"/>
  <c r="T6" i="6"/>
  <c r="P6" i="6"/>
  <c r="L6" i="6"/>
  <c r="H6" i="6"/>
  <c r="W5" i="6"/>
  <c r="V5" i="6"/>
  <c r="U5" i="6"/>
  <c r="T5" i="6"/>
  <c r="P5" i="6"/>
  <c r="L5" i="6"/>
  <c r="H5" i="6"/>
  <c r="W40" i="6"/>
  <c r="V40" i="6"/>
  <c r="U40" i="6"/>
  <c r="T40" i="6"/>
  <c r="P40" i="6"/>
  <c r="L40" i="6"/>
  <c r="H40" i="6"/>
  <c r="W39" i="6"/>
  <c r="V39" i="6"/>
  <c r="U39" i="6"/>
  <c r="T39" i="6"/>
  <c r="P39" i="6"/>
  <c r="L39" i="6"/>
  <c r="H39" i="6"/>
  <c r="W34" i="6"/>
  <c r="V34" i="6"/>
  <c r="U34" i="6"/>
  <c r="T34" i="6"/>
  <c r="P34" i="6"/>
  <c r="L34" i="6"/>
  <c r="H34" i="6"/>
  <c r="W33" i="6"/>
  <c r="V33" i="6"/>
  <c r="U33" i="6"/>
  <c r="T33" i="6"/>
  <c r="P33" i="6"/>
  <c r="L33" i="6"/>
  <c r="H33" i="6"/>
  <c r="W12" i="6"/>
  <c r="V12" i="6"/>
  <c r="U12" i="6"/>
  <c r="T12" i="6"/>
  <c r="P12" i="6"/>
  <c r="L12" i="6"/>
  <c r="H12" i="6"/>
  <c r="W11" i="6"/>
  <c r="V11" i="6"/>
  <c r="U11" i="6"/>
  <c r="T11" i="6"/>
  <c r="P11" i="6"/>
  <c r="L11" i="6"/>
  <c r="H11" i="6"/>
  <c r="W46" i="6"/>
  <c r="V46" i="6"/>
  <c r="U46" i="6"/>
  <c r="T46" i="6"/>
  <c r="P46" i="6"/>
  <c r="L46" i="6"/>
  <c r="H46" i="6"/>
  <c r="W45" i="6"/>
  <c r="V45" i="6"/>
  <c r="U45" i="6"/>
  <c r="T45" i="6"/>
  <c r="P45" i="6"/>
  <c r="L45" i="6"/>
  <c r="H45" i="6"/>
  <c r="W74" i="6"/>
  <c r="V74" i="6"/>
  <c r="U74" i="6"/>
  <c r="T74" i="6"/>
  <c r="P74" i="6"/>
  <c r="L74" i="6"/>
  <c r="H74" i="6"/>
  <c r="W73" i="6"/>
  <c r="V73" i="6"/>
  <c r="U73" i="6"/>
  <c r="T73" i="6"/>
  <c r="P73" i="6"/>
  <c r="L73" i="6"/>
  <c r="H73" i="6"/>
  <c r="W50" i="6"/>
  <c r="V50" i="6"/>
  <c r="U50" i="6"/>
  <c r="T50" i="6"/>
  <c r="P50" i="6"/>
  <c r="L50" i="6"/>
  <c r="H50" i="6"/>
  <c r="W49" i="6"/>
  <c r="V49" i="6"/>
  <c r="U49" i="6"/>
  <c r="T49" i="6"/>
  <c r="P49" i="6"/>
  <c r="L49" i="6"/>
  <c r="H49" i="6"/>
  <c r="W58" i="6"/>
  <c r="V58" i="6"/>
  <c r="U58" i="6"/>
  <c r="T58" i="6"/>
  <c r="P58" i="6"/>
  <c r="L58" i="6"/>
  <c r="H58" i="6"/>
  <c r="W57" i="6"/>
  <c r="V57" i="6"/>
  <c r="U57" i="6"/>
  <c r="T57" i="6"/>
  <c r="P57" i="6"/>
  <c r="L57" i="6"/>
  <c r="H57" i="6"/>
  <c r="W48" i="6"/>
  <c r="V48" i="6"/>
  <c r="U48" i="6"/>
  <c r="T48" i="6"/>
  <c r="P48" i="6"/>
  <c r="L48" i="6"/>
  <c r="H48" i="6"/>
  <c r="W47" i="6"/>
  <c r="V47" i="6"/>
  <c r="U47" i="6"/>
  <c r="T47" i="6"/>
  <c r="P47" i="6"/>
  <c r="L47" i="6"/>
  <c r="H47" i="6"/>
  <c r="W52" i="6"/>
  <c r="V52" i="6"/>
  <c r="U52" i="6"/>
  <c r="T52" i="6"/>
  <c r="P52" i="6"/>
  <c r="L52" i="6"/>
  <c r="H52" i="6"/>
  <c r="W51" i="6"/>
  <c r="V51" i="6"/>
  <c r="U51" i="6"/>
  <c r="T51" i="6"/>
  <c r="P51" i="6"/>
  <c r="L51" i="6"/>
  <c r="W30" i="6"/>
  <c r="V30" i="6"/>
  <c r="U30" i="6"/>
  <c r="T30" i="6"/>
  <c r="P30" i="6"/>
  <c r="H30" i="6"/>
  <c r="W29" i="6"/>
  <c r="V29" i="6"/>
  <c r="U29" i="6"/>
  <c r="T29" i="6"/>
  <c r="P29" i="6"/>
  <c r="L29" i="6"/>
  <c r="H29" i="6"/>
  <c r="W10" i="6"/>
  <c r="V10" i="6"/>
  <c r="U10" i="6"/>
  <c r="T10" i="6"/>
  <c r="P10" i="6"/>
  <c r="L10" i="6"/>
  <c r="H10" i="6"/>
  <c r="W9" i="6"/>
  <c r="V9" i="6"/>
  <c r="U9" i="6"/>
  <c r="T9" i="6"/>
  <c r="P9" i="6"/>
  <c r="L9" i="6"/>
  <c r="H9" i="6"/>
  <c r="W82" i="6"/>
  <c r="V82" i="6"/>
  <c r="U82" i="6"/>
  <c r="T82" i="6"/>
  <c r="P82" i="6"/>
  <c r="L82" i="6"/>
  <c r="H82" i="6"/>
  <c r="W81" i="6"/>
  <c r="V81" i="6"/>
  <c r="U81" i="6"/>
  <c r="T81" i="6"/>
  <c r="P81" i="6"/>
  <c r="L81" i="6"/>
  <c r="H81" i="6"/>
  <c r="W16" i="6"/>
  <c r="V16" i="6"/>
  <c r="U16" i="6"/>
  <c r="T16" i="6"/>
  <c r="P16" i="6"/>
  <c r="L16" i="6"/>
  <c r="H16" i="6"/>
  <c r="W15" i="6"/>
  <c r="V15" i="6"/>
  <c r="U15" i="6"/>
  <c r="T15" i="6"/>
  <c r="P15" i="6"/>
  <c r="L15" i="6"/>
  <c r="H15" i="6"/>
  <c r="W76" i="6"/>
  <c r="V76" i="6"/>
  <c r="U76" i="6"/>
  <c r="T76" i="6"/>
  <c r="P76" i="6"/>
  <c r="L76" i="6"/>
  <c r="H76" i="6"/>
  <c r="W75" i="6"/>
  <c r="V75" i="6"/>
  <c r="U75" i="6"/>
  <c r="T75" i="6"/>
  <c r="P75" i="6"/>
  <c r="L75" i="6"/>
  <c r="H75" i="6"/>
  <c r="W68" i="6"/>
  <c r="V68" i="6"/>
  <c r="U68" i="6"/>
  <c r="T68" i="6"/>
  <c r="P68" i="6"/>
  <c r="L68" i="6"/>
  <c r="H68" i="6"/>
  <c r="W67" i="6"/>
  <c r="V67" i="6"/>
  <c r="U67" i="6"/>
  <c r="T67" i="6"/>
  <c r="P67" i="6"/>
  <c r="W80" i="6"/>
  <c r="V80" i="6"/>
  <c r="U80" i="6"/>
  <c r="T80" i="6"/>
  <c r="P80" i="6"/>
  <c r="L80" i="6"/>
  <c r="H80" i="6"/>
  <c r="W79" i="6"/>
  <c r="V79" i="6"/>
  <c r="U79" i="6"/>
  <c r="T79" i="6"/>
  <c r="P79" i="6"/>
  <c r="L79" i="6"/>
  <c r="H79" i="6"/>
  <c r="W24" i="5"/>
  <c r="V24" i="5"/>
  <c r="U24" i="5"/>
  <c r="T24" i="5"/>
  <c r="P24" i="5"/>
  <c r="L24" i="5"/>
  <c r="H24" i="5"/>
  <c r="W23" i="5"/>
  <c r="V23" i="5"/>
  <c r="U23" i="5"/>
  <c r="T23" i="5"/>
  <c r="P23" i="5"/>
  <c r="L23" i="5"/>
  <c r="H23" i="5"/>
  <c r="X45" i="7"/>
  <c r="AB45" i="7" s="1"/>
  <c r="AB46" i="7" s="1"/>
  <c r="X53" i="7"/>
  <c r="AB53" i="7" s="1"/>
  <c r="AB54" i="7" s="1"/>
  <c r="X57" i="7"/>
  <c r="X69" i="7"/>
  <c r="X33" i="7"/>
  <c r="X35" i="7"/>
  <c r="X41" i="7"/>
  <c r="AB41" i="7" s="1"/>
  <c r="AB42" i="7" s="1"/>
  <c r="X37" i="7" l="1"/>
  <c r="Y53" i="6"/>
  <c r="Y54" i="6" s="1"/>
  <c r="Z35" i="6"/>
  <c r="Z36" i="6" s="1"/>
  <c r="X28" i="7"/>
  <c r="Z29" i="7"/>
  <c r="Z30" i="7" s="1"/>
  <c r="Z39" i="7"/>
  <c r="Z40" i="7" s="1"/>
  <c r="Y49" i="7"/>
  <c r="Y50" i="7" s="1"/>
  <c r="Y59" i="7"/>
  <c r="Y60" i="7" s="1"/>
  <c r="Y71" i="7"/>
  <c r="Y72" i="7" s="1"/>
  <c r="Z73" i="7"/>
  <c r="Z74" i="7" s="1"/>
  <c r="AA53" i="6"/>
  <c r="AA54" i="6" s="1"/>
  <c r="Z25" i="7"/>
  <c r="Z26" i="7" s="1"/>
  <c r="X27" i="7"/>
  <c r="AB27" i="7" s="1"/>
  <c r="AB28" i="7" s="1"/>
  <c r="Z27" i="7"/>
  <c r="Z28" i="7" s="1"/>
  <c r="Y35" i="7"/>
  <c r="Y36" i="7" s="1"/>
  <c r="Z37" i="7"/>
  <c r="Z38" i="7" s="1"/>
  <c r="Y47" i="7"/>
  <c r="Y48" i="7" s="1"/>
  <c r="AA49" i="7"/>
  <c r="AA50" i="7" s="1"/>
  <c r="Y57" i="7"/>
  <c r="Y58" i="7" s="1"/>
  <c r="X58" i="7"/>
  <c r="AA71" i="7"/>
  <c r="AA72" i="7" s="1"/>
  <c r="AB33" i="7"/>
  <c r="AB34" i="7" s="1"/>
  <c r="Y67" i="7"/>
  <c r="Y68" i="7" s="1"/>
  <c r="X77" i="7"/>
  <c r="AB77" i="7" s="1"/>
  <c r="AB78" i="7" s="1"/>
  <c r="X73" i="7"/>
  <c r="Y69" i="7"/>
  <c r="Y70" i="7" s="1"/>
  <c r="AB69" i="7"/>
  <c r="AB70" i="7" s="1"/>
  <c r="X66" i="7"/>
  <c r="Y75" i="7"/>
  <c r="Y76" i="7" s="1"/>
  <c r="Z25" i="6"/>
  <c r="Z26" i="6" s="1"/>
  <c r="X40" i="7"/>
  <c r="X62" i="7"/>
  <c r="AB61" i="7" s="1"/>
  <c r="AB62" i="7" s="1"/>
  <c r="Z75" i="7"/>
  <c r="Z76" i="7" s="1"/>
  <c r="AB65" i="5"/>
  <c r="AB66" i="5" s="1"/>
  <c r="AB57" i="5"/>
  <c r="AB58" i="5" s="1"/>
  <c r="Y35" i="6"/>
  <c r="Y36" i="6" s="1"/>
  <c r="AA25" i="6"/>
  <c r="AA26" i="6" s="1"/>
  <c r="AB31" i="5"/>
  <c r="AB32" i="5" s="1"/>
  <c r="Z27" i="6"/>
  <c r="Z28" i="6" s="1"/>
  <c r="Y27" i="6"/>
  <c r="Y28" i="6" s="1"/>
  <c r="AB61" i="6"/>
  <c r="AB62" i="6" s="1"/>
  <c r="AA27" i="6"/>
  <c r="AA28" i="6" s="1"/>
  <c r="AA23" i="5"/>
  <c r="AA24" i="5" s="1"/>
  <c r="Z23" i="5"/>
  <c r="Z24" i="5" s="1"/>
  <c r="Y23" i="5"/>
  <c r="Y24" i="5" s="1"/>
  <c r="AB39" i="5"/>
  <c r="AB40" i="5" s="1"/>
  <c r="Y13" i="6"/>
  <c r="Y14" i="6" s="1"/>
  <c r="AA13" i="6"/>
  <c r="AA14" i="6" s="1"/>
  <c r="Z13" i="6"/>
  <c r="Z14" i="6" s="1"/>
  <c r="AB79" i="5"/>
  <c r="AB80" i="5" s="1"/>
  <c r="AA19" i="7"/>
  <c r="AA20" i="7" s="1"/>
  <c r="X19" i="7"/>
  <c r="Y19" i="7"/>
  <c r="Y20" i="7" s="1"/>
  <c r="AA11" i="7"/>
  <c r="AA12" i="7" s="1"/>
  <c r="Y11" i="7"/>
  <c r="Y12" i="7" s="1"/>
  <c r="X12" i="7"/>
  <c r="AA5" i="7"/>
  <c r="AA6" i="7" s="1"/>
  <c r="X5" i="7"/>
  <c r="Y5" i="7"/>
  <c r="Y6" i="7" s="1"/>
  <c r="Y25" i="7"/>
  <c r="Y26" i="7" s="1"/>
  <c r="AA25" i="7"/>
  <c r="AA26" i="7" s="1"/>
  <c r="X26" i="7"/>
  <c r="X13" i="6"/>
  <c r="Y19" i="6"/>
  <c r="Y20" i="6" s="1"/>
  <c r="X26" i="6"/>
  <c r="AB7" i="5"/>
  <c r="AA19" i="6"/>
  <c r="AA20" i="6" s="1"/>
  <c r="AB79" i="7"/>
  <c r="AB80" i="7" s="1"/>
  <c r="AB47" i="7"/>
  <c r="AB48" i="7" s="1"/>
  <c r="X63" i="7"/>
  <c r="X47" i="7"/>
  <c r="Z19" i="7"/>
  <c r="Z20" i="7" s="1"/>
  <c r="Z59" i="7"/>
  <c r="Z60" i="7" s="1"/>
  <c r="Y77" i="7"/>
  <c r="Y78" i="7" s="1"/>
  <c r="X31" i="7"/>
  <c r="X65" i="7"/>
  <c r="AB65" i="7" s="1"/>
  <c r="AB66" i="7" s="1"/>
  <c r="X49" i="7"/>
  <c r="Z5" i="7"/>
  <c r="Z6" i="7" s="1"/>
  <c r="Z33" i="7"/>
  <c r="Z34" i="7" s="1"/>
  <c r="AB37" i="7"/>
  <c r="AB38" i="7" s="1"/>
  <c r="X43" i="7"/>
  <c r="AB43" i="7" s="1"/>
  <c r="AB44" i="7" s="1"/>
  <c r="X60" i="7"/>
  <c r="AB59" i="7" s="1"/>
  <c r="AB60" i="7" s="1"/>
  <c r="X64" i="7"/>
  <c r="AB63" i="7" s="1"/>
  <c r="AB64" i="7" s="1"/>
  <c r="Z67" i="7"/>
  <c r="Z68" i="7" s="1"/>
  <c r="Z69" i="7"/>
  <c r="Z70" i="7" s="1"/>
  <c r="Z71" i="7"/>
  <c r="Z72" i="7" s="1"/>
  <c r="Y79" i="7"/>
  <c r="Y80" i="7" s="1"/>
  <c r="X75" i="7"/>
  <c r="AB75" i="7" s="1"/>
  <c r="AB76" i="7" s="1"/>
  <c r="X52" i="7"/>
  <c r="AB51" i="7" s="1"/>
  <c r="AB52" i="7" s="1"/>
  <c r="X56" i="7"/>
  <c r="Z61" i="7"/>
  <c r="Z62" i="7" s="1"/>
  <c r="X39" i="7"/>
  <c r="X55" i="7"/>
  <c r="X51" i="7"/>
  <c r="X11" i="7"/>
  <c r="X29" i="7"/>
  <c r="AB29" i="7" s="1"/>
  <c r="AB30" i="7" s="1"/>
  <c r="X32" i="7"/>
  <c r="X36" i="7"/>
  <c r="AB35" i="7" s="1"/>
  <c r="AB36" i="7" s="1"/>
  <c r="X50" i="7"/>
  <c r="AA59" i="7"/>
  <c r="AA60" i="7" s="1"/>
  <c r="AA63" i="7"/>
  <c r="AA64" i="7" s="1"/>
  <c r="X68" i="7"/>
  <c r="AB67" i="7" s="1"/>
  <c r="AB68" i="7" s="1"/>
  <c r="X72" i="7"/>
  <c r="AB71" i="7" s="1"/>
  <c r="AB72" i="7" s="1"/>
  <c r="Z79" i="7"/>
  <c r="Z80" i="7" s="1"/>
  <c r="AB73" i="7"/>
  <c r="AB74" i="7" s="1"/>
  <c r="AB57" i="7"/>
  <c r="AB58" i="7" s="1"/>
  <c r="X25" i="7"/>
  <c r="AB25" i="7" s="1"/>
  <c r="AB26" i="7" s="1"/>
  <c r="Z11" i="7"/>
  <c r="Z12" i="7" s="1"/>
  <c r="Z43" i="7"/>
  <c r="Z44" i="7" s="1"/>
  <c r="X6" i="7"/>
  <c r="AB5" i="7" s="1"/>
  <c r="AB6" i="7" s="1"/>
  <c r="X20" i="7"/>
  <c r="X19" i="6"/>
  <c r="Z21" i="6"/>
  <c r="Z22" i="6" s="1"/>
  <c r="X23" i="5"/>
  <c r="Y9" i="7"/>
  <c r="Y10" i="7" s="1"/>
  <c r="X10" i="7"/>
  <c r="Z9" i="5"/>
  <c r="Z10" i="5" s="1"/>
  <c r="Y15" i="7"/>
  <c r="Y16" i="7" s="1"/>
  <c r="Z73" i="6"/>
  <c r="Z74" i="6" s="1"/>
  <c r="Y43" i="6"/>
  <c r="Y44" i="6" s="1"/>
  <c r="Y23" i="6"/>
  <c r="Y24" i="6" s="1"/>
  <c r="AA7" i="6"/>
  <c r="AA8" i="6" s="1"/>
  <c r="Y21" i="6"/>
  <c r="Y22" i="6" s="1"/>
  <c r="X23" i="6"/>
  <c r="Y31" i="6"/>
  <c r="Y32" i="6" s="1"/>
  <c r="X25" i="6"/>
  <c r="AB25" i="6" s="1"/>
  <c r="AB26" i="6" s="1"/>
  <c r="Z23" i="6"/>
  <c r="Z24" i="6" s="1"/>
  <c r="X8" i="6"/>
  <c r="AA17" i="6"/>
  <c r="AA18" i="6" s="1"/>
  <c r="Z17" i="6"/>
  <c r="Z18" i="6" s="1"/>
  <c r="X43" i="6"/>
  <c r="AA75" i="5"/>
  <c r="AA76" i="5" s="1"/>
  <c r="AA35" i="5"/>
  <c r="AA36" i="5" s="1"/>
  <c r="Y35" i="5"/>
  <c r="Y36" i="5" s="1"/>
  <c r="Y75" i="5"/>
  <c r="Y76" i="5" s="1"/>
  <c r="Z35" i="5"/>
  <c r="Z36" i="5" s="1"/>
  <c r="Z15" i="5"/>
  <c r="Z16" i="5" s="1"/>
  <c r="AA9" i="7"/>
  <c r="AA10" i="7" s="1"/>
  <c r="AA59" i="6"/>
  <c r="AA60" i="6" s="1"/>
  <c r="X60" i="6"/>
  <c r="Z9" i="7"/>
  <c r="Z10" i="7" s="1"/>
  <c r="X9" i="7"/>
  <c r="AA63" i="6"/>
  <c r="AA64" i="6" s="1"/>
  <c r="Y63" i="6"/>
  <c r="Y64" i="6" s="1"/>
  <c r="Z63" i="6"/>
  <c r="Z64" i="6" s="1"/>
  <c r="Z33" i="5"/>
  <c r="Z34" i="5" s="1"/>
  <c r="Y33" i="5"/>
  <c r="Y34" i="5" s="1"/>
  <c r="Z41" i="5"/>
  <c r="Z42" i="5" s="1"/>
  <c r="AA27" i="5"/>
  <c r="Z27" i="5"/>
  <c r="Z28" i="5" s="1"/>
  <c r="Y27" i="5"/>
  <c r="Y28" i="5" s="1"/>
  <c r="Y7" i="7"/>
  <c r="Y8" i="7" s="1"/>
  <c r="AA15" i="7"/>
  <c r="AA16" i="7" s="1"/>
  <c r="Z15" i="7"/>
  <c r="Z16" i="7" s="1"/>
  <c r="Y65" i="6"/>
  <c r="Y66" i="6" s="1"/>
  <c r="X16" i="7"/>
  <c r="X15" i="7"/>
  <c r="Z65" i="6"/>
  <c r="Z66" i="6" s="1"/>
  <c r="Z55" i="6"/>
  <c r="Z56" i="6" s="1"/>
  <c r="Y73" i="5"/>
  <c r="Y74" i="5" s="1"/>
  <c r="AA73" i="5"/>
  <c r="AA74" i="5" s="1"/>
  <c r="X78" i="6"/>
  <c r="AA77" i="6"/>
  <c r="AA78" i="6" s="1"/>
  <c r="Y71" i="6"/>
  <c r="Y72" i="6" s="1"/>
  <c r="AA71" i="6"/>
  <c r="AA72" i="6" s="1"/>
  <c r="Z71" i="6"/>
  <c r="Z72" i="6" s="1"/>
  <c r="X71" i="6"/>
  <c r="Y69" i="6"/>
  <c r="Y70" i="6" s="1"/>
  <c r="Z31" i="6"/>
  <c r="Z32" i="6" s="1"/>
  <c r="AA39" i="6"/>
  <c r="AA40" i="6" s="1"/>
  <c r="AA31" i="6"/>
  <c r="AA32" i="6" s="1"/>
  <c r="Z5" i="6"/>
  <c r="Z6" i="6" s="1"/>
  <c r="AA7" i="7"/>
  <c r="AA8" i="7" s="1"/>
  <c r="Z23" i="7"/>
  <c r="Z24" i="7" s="1"/>
  <c r="Y23" i="7"/>
  <c r="Y24" i="7" s="1"/>
  <c r="AA23" i="7"/>
  <c r="AA24" i="7" s="1"/>
  <c r="X23" i="7"/>
  <c r="X24" i="7"/>
  <c r="Z39" i="6"/>
  <c r="Z40" i="6" s="1"/>
  <c r="AA13" i="7"/>
  <c r="AA14" i="7" s="1"/>
  <c r="X8" i="7"/>
  <c r="X7" i="7"/>
  <c r="Z7" i="7"/>
  <c r="Z8" i="7" s="1"/>
  <c r="Y45" i="6"/>
  <c r="Y46" i="6" s="1"/>
  <c r="Y13" i="7"/>
  <c r="Y14" i="7" s="1"/>
  <c r="X14" i="7"/>
  <c r="Z13" i="7"/>
  <c r="Z14" i="7" s="1"/>
  <c r="X13" i="7"/>
  <c r="AA21" i="7"/>
  <c r="AA22" i="7" s="1"/>
  <c r="Y67" i="5"/>
  <c r="Y68" i="5" s="1"/>
  <c r="X21" i="7"/>
  <c r="Y33" i="6"/>
  <c r="Y34" i="6" s="1"/>
  <c r="Y11" i="6"/>
  <c r="Y12" i="6" s="1"/>
  <c r="AA11" i="6"/>
  <c r="AA12" i="6" s="1"/>
  <c r="AA61" i="5"/>
  <c r="AA62" i="5" s="1"/>
  <c r="X22" i="7"/>
  <c r="Z21" i="7"/>
  <c r="Z22" i="7" s="1"/>
  <c r="Y21" i="7"/>
  <c r="Y22" i="7" s="1"/>
  <c r="Z21" i="5"/>
  <c r="Z22" i="5" s="1"/>
  <c r="AA29" i="5"/>
  <c r="AA30" i="5" s="1"/>
  <c r="AA21" i="5"/>
  <c r="AA22" i="5" s="1"/>
  <c r="Z13" i="5"/>
  <c r="Z14" i="5" s="1"/>
  <c r="AA45" i="6"/>
  <c r="AA46" i="6" s="1"/>
  <c r="X45" i="6"/>
  <c r="AA5" i="5"/>
  <c r="AA6" i="5" s="1"/>
  <c r="AA47" i="5"/>
  <c r="AA48" i="5" s="1"/>
  <c r="Y47" i="5"/>
  <c r="Y48" i="5" s="1"/>
  <c r="X42" i="6"/>
  <c r="X35" i="6"/>
  <c r="X63" i="6"/>
  <c r="Z45" i="6"/>
  <c r="Z46" i="6" s="1"/>
  <c r="X12" i="6"/>
  <c r="Z33" i="6"/>
  <c r="Z34" i="6" s="1"/>
  <c r="X64" i="6"/>
  <c r="AA41" i="6"/>
  <c r="AA42" i="6" s="1"/>
  <c r="Y59" i="6"/>
  <c r="Y60" i="6" s="1"/>
  <c r="AA23" i="6"/>
  <c r="AA24" i="6" s="1"/>
  <c r="Y7" i="6"/>
  <c r="Y8" i="6" s="1"/>
  <c r="X72" i="6"/>
  <c r="Y77" i="6"/>
  <c r="Y78" i="6" s="1"/>
  <c r="Z41" i="6"/>
  <c r="Z42" i="6" s="1"/>
  <c r="Z43" i="6"/>
  <c r="Z44" i="6" s="1"/>
  <c r="X24" i="6"/>
  <c r="Y57" i="6"/>
  <c r="Y58" i="6" s="1"/>
  <c r="Y13" i="5"/>
  <c r="Y14" i="5" s="1"/>
  <c r="Z73" i="5"/>
  <c r="Z74" i="5" s="1"/>
  <c r="AA33" i="5"/>
  <c r="AA34" i="5" s="1"/>
  <c r="X24" i="5"/>
  <c r="Z61" i="5"/>
  <c r="Z62" i="5" s="1"/>
  <c r="AA37" i="5"/>
  <c r="AA38" i="5" s="1"/>
  <c r="Y37" i="5"/>
  <c r="Y38" i="5" s="1"/>
  <c r="AA67" i="5"/>
  <c r="AA68" i="5" s="1"/>
  <c r="Y53" i="5"/>
  <c r="Y54" i="5" s="1"/>
  <c r="Y29" i="5"/>
  <c r="Y30" i="5" s="1"/>
  <c r="AA73" i="6"/>
  <c r="AA74" i="6" s="1"/>
  <c r="Y73" i="6"/>
  <c r="Y74" i="6" s="1"/>
  <c r="Z63" i="5"/>
  <c r="Z64" i="5" s="1"/>
  <c r="Y63" i="5"/>
  <c r="Y64" i="5" s="1"/>
  <c r="Z5" i="5"/>
  <c r="Z6" i="5" s="1"/>
  <c r="Y5" i="5"/>
  <c r="Y6" i="5" s="1"/>
  <c r="AA57" i="6"/>
  <c r="AA58" i="6" s="1"/>
  <c r="Y37" i="6"/>
  <c r="AA49" i="6"/>
  <c r="AA50" i="6" s="1"/>
  <c r="X50" i="6"/>
  <c r="Z49" i="6"/>
  <c r="Z50" i="6" s="1"/>
  <c r="X58" i="6"/>
  <c r="X49" i="6"/>
  <c r="X34" i="6"/>
  <c r="X32" i="6"/>
  <c r="X17" i="6"/>
  <c r="X27" i="6"/>
  <c r="X53" i="6"/>
  <c r="X65" i="6"/>
  <c r="X73" i="6"/>
  <c r="AA33" i="6"/>
  <c r="AA34" i="6" s="1"/>
  <c r="Y39" i="6"/>
  <c r="Y40" i="6" s="1"/>
  <c r="X69" i="6"/>
  <c r="Y55" i="6"/>
  <c r="Y56" i="6" s="1"/>
  <c r="X41" i="6"/>
  <c r="AA43" i="6"/>
  <c r="AA44" i="6" s="1"/>
  <c r="Y17" i="6"/>
  <c r="Y18" i="6" s="1"/>
  <c r="X21" i="6"/>
  <c r="X57" i="6"/>
  <c r="X44" i="6"/>
  <c r="X54" i="6"/>
  <c r="X20" i="6"/>
  <c r="X48" i="6"/>
  <c r="AA47" i="6"/>
  <c r="AA48" i="6" s="1"/>
  <c r="Z47" i="6"/>
  <c r="Z48" i="6" s="1"/>
  <c r="X47" i="6"/>
  <c r="Y47" i="6"/>
  <c r="Y48" i="6" s="1"/>
  <c r="Y49" i="6"/>
  <c r="Y50" i="6" s="1"/>
  <c r="X6" i="6"/>
  <c r="X70" i="6"/>
  <c r="X33" i="6"/>
  <c r="X39" i="6"/>
  <c r="X55" i="6"/>
  <c r="X74" i="6"/>
  <c r="X46" i="6"/>
  <c r="AA5" i="6"/>
  <c r="AA6" i="6" s="1"/>
  <c r="X56" i="6"/>
  <c r="X66" i="6"/>
  <c r="X59" i="6"/>
  <c r="AB59" i="6" s="1"/>
  <c r="X18" i="6"/>
  <c r="AA21" i="6"/>
  <c r="AA22" i="6" s="1"/>
  <c r="X28" i="6"/>
  <c r="X11" i="6"/>
  <c r="X40" i="6"/>
  <c r="Z69" i="6"/>
  <c r="Z70" i="6" s="1"/>
  <c r="AA55" i="6"/>
  <c r="AA56" i="6" s="1"/>
  <c r="AA65" i="6"/>
  <c r="AA66" i="6" s="1"/>
  <c r="X7" i="6"/>
  <c r="X14" i="6"/>
  <c r="X5" i="6"/>
  <c r="Z77" i="6"/>
  <c r="Z78" i="6" s="1"/>
  <c r="X22" i="6"/>
  <c r="X36" i="6"/>
  <c r="X52" i="6"/>
  <c r="Y51" i="6"/>
  <c r="Y52" i="6" s="1"/>
  <c r="AA51" i="6"/>
  <c r="AA52" i="6" s="1"/>
  <c r="X51" i="6"/>
  <c r="AA81" i="6"/>
  <c r="AA82" i="6" s="1"/>
  <c r="X31" i="6"/>
  <c r="X77" i="6"/>
  <c r="Z51" i="6"/>
  <c r="Z52" i="6" s="1"/>
  <c r="Z57" i="6"/>
  <c r="Z58" i="6" s="1"/>
  <c r="Z11" i="6"/>
  <c r="Z12" i="6" s="1"/>
  <c r="Y5" i="6"/>
  <c r="Y6" i="6" s="1"/>
  <c r="Y41" i="6"/>
  <c r="Y42" i="6" s="1"/>
  <c r="Z59" i="6"/>
  <c r="Z60" i="6" s="1"/>
  <c r="Z7" i="6"/>
  <c r="Z8" i="6" s="1"/>
  <c r="Z19" i="6"/>
  <c r="Z20" i="6" s="1"/>
  <c r="X38" i="6"/>
  <c r="AA77" i="5"/>
  <c r="AA78" i="5" s="1"/>
  <c r="Z67" i="5"/>
  <c r="Z68" i="5" s="1"/>
  <c r="AA13" i="5"/>
  <c r="AA14" i="5" s="1"/>
  <c r="Y15" i="5"/>
  <c r="Y16" i="5" s="1"/>
  <c r="AA9" i="5"/>
  <c r="AA10" i="5" s="1"/>
  <c r="Z29" i="5"/>
  <c r="Z30" i="5" s="1"/>
  <c r="AA53" i="5"/>
  <c r="AA54" i="5" s="1"/>
  <c r="Z37" i="5"/>
  <c r="Z38" i="5" s="1"/>
  <c r="Y61" i="5"/>
  <c r="Y62" i="5" s="1"/>
  <c r="AA41" i="5"/>
  <c r="AA42" i="5" s="1"/>
  <c r="AA15" i="5"/>
  <c r="AA16" i="5" s="1"/>
  <c r="Y9" i="5"/>
  <c r="Y10" i="5" s="1"/>
  <c r="AA63" i="5"/>
  <c r="AA64" i="5" s="1"/>
  <c r="Y21" i="5"/>
  <c r="Y22" i="5" s="1"/>
  <c r="Z53" i="5"/>
  <c r="Z54" i="5" s="1"/>
  <c r="Z47" i="5"/>
  <c r="Z48" i="5" s="1"/>
  <c r="Y41" i="5"/>
  <c r="Y42" i="5" s="1"/>
  <c r="Z75" i="5"/>
  <c r="Z76" i="5" s="1"/>
  <c r="Z17" i="5"/>
  <c r="Z18" i="5" s="1"/>
  <c r="X17" i="7"/>
  <c r="AA17" i="7"/>
  <c r="AA18" i="7" s="1"/>
  <c r="Y17" i="7"/>
  <c r="Y18" i="7" s="1"/>
  <c r="Y25" i="5"/>
  <c r="Y26" i="5" s="1"/>
  <c r="Y77" i="5"/>
  <c r="Y78" i="5" s="1"/>
  <c r="Y17" i="5"/>
  <c r="Y18" i="5" s="1"/>
  <c r="Z77" i="5"/>
  <c r="Z78" i="5" s="1"/>
  <c r="Z25" i="5"/>
  <c r="Z26" i="5" s="1"/>
  <c r="AA51" i="5"/>
  <c r="AA52" i="5" s="1"/>
  <c r="Y19" i="5"/>
  <c r="Y20" i="5" s="1"/>
  <c r="Z59" i="5"/>
  <c r="Z60" i="5" s="1"/>
  <c r="Z11" i="5"/>
  <c r="Z12" i="5" s="1"/>
  <c r="Z81" i="5"/>
  <c r="Z82" i="5" s="1"/>
  <c r="Z43" i="5"/>
  <c r="Z44" i="5" s="1"/>
  <c r="Y71" i="5"/>
  <c r="Y72" i="5" s="1"/>
  <c r="X10" i="6"/>
  <c r="AA67" i="6"/>
  <c r="AA68" i="6" s="1"/>
  <c r="Y81" i="6"/>
  <c r="Y82" i="6" s="1"/>
  <c r="X82" i="6"/>
  <c r="Z37" i="6"/>
  <c r="Z38" i="6" s="1"/>
  <c r="AA37" i="6"/>
  <c r="AA38" i="6" s="1"/>
  <c r="Z15" i="6"/>
  <c r="Z16" i="6" s="1"/>
  <c r="Z9" i="6"/>
  <c r="Z10" i="6" s="1"/>
  <c r="AA29" i="6"/>
  <c r="AA30" i="6" s="1"/>
  <c r="X67" i="6"/>
  <c r="X37" i="6"/>
  <c r="AA43" i="5"/>
  <c r="AA44" i="5" s="1"/>
  <c r="Y43" i="5"/>
  <c r="Y44" i="5" s="1"/>
  <c r="AA17" i="5"/>
  <c r="AA18" i="5" s="1"/>
  <c r="Y59" i="5"/>
  <c r="Y60" i="5" s="1"/>
  <c r="AA19" i="5"/>
  <c r="AA20" i="5" s="1"/>
  <c r="AA11" i="5"/>
  <c r="AA12" i="5" s="1"/>
  <c r="Z19" i="5"/>
  <c r="Z20" i="5" s="1"/>
  <c r="AA45" i="5"/>
  <c r="AA46" i="5" s="1"/>
  <c r="Z45" i="5"/>
  <c r="Z46" i="5" s="1"/>
  <c r="Y45" i="5"/>
  <c r="Y46" i="5" s="1"/>
  <c r="Z51" i="5"/>
  <c r="Z52" i="5" s="1"/>
  <c r="Y51" i="5"/>
  <c r="Y52" i="5" s="1"/>
  <c r="AA81" i="5"/>
  <c r="AA82" i="5" s="1"/>
  <c r="Y81" i="5"/>
  <c r="Y82" i="5" s="1"/>
  <c r="Y69" i="5"/>
  <c r="Y70" i="5" s="1"/>
  <c r="AA69" i="5"/>
  <c r="AA70" i="5" s="1"/>
  <c r="Z69" i="5"/>
  <c r="Z70" i="5" s="1"/>
  <c r="AA59" i="5"/>
  <c r="AA60" i="5" s="1"/>
  <c r="Y75" i="6"/>
  <c r="Y76" i="6" s="1"/>
  <c r="Y11" i="5"/>
  <c r="Y12" i="5" s="1"/>
  <c r="AA9" i="6"/>
  <c r="AA10" i="6" s="1"/>
  <c r="Y9" i="6"/>
  <c r="Y10" i="6" s="1"/>
  <c r="X9" i="6"/>
  <c r="Y29" i="6"/>
  <c r="Y30" i="6" s="1"/>
  <c r="AA79" i="6"/>
  <c r="AA80" i="6" s="1"/>
  <c r="AA25" i="5"/>
  <c r="AA26" i="5" s="1"/>
  <c r="Z17" i="7"/>
  <c r="Z18" i="7" s="1"/>
  <c r="AA71" i="5"/>
  <c r="AA72" i="5" s="1"/>
  <c r="Y7" i="5"/>
  <c r="AA55" i="5"/>
  <c r="AA56" i="5" s="1"/>
  <c r="X16" i="6"/>
  <c r="AA15" i="6"/>
  <c r="AA16" i="6" s="1"/>
  <c r="Y15" i="6"/>
  <c r="Y16" i="6" s="1"/>
  <c r="X15" i="6"/>
  <c r="AA83" i="5"/>
  <c r="AA84" i="5" s="1"/>
  <c r="AA49" i="5"/>
  <c r="AA50" i="5" s="1"/>
  <c r="Z49" i="5"/>
  <c r="Z50" i="5" s="1"/>
  <c r="Z71" i="5"/>
  <c r="Z72" i="5" s="1"/>
  <c r="Z83" i="5"/>
  <c r="Z84" i="5" s="1"/>
  <c r="AA7" i="5"/>
  <c r="Y55" i="5"/>
  <c r="Y56" i="5" s="1"/>
  <c r="Z7" i="5"/>
  <c r="Y49" i="5"/>
  <c r="Y50" i="5" s="1"/>
  <c r="Z55" i="5"/>
  <c r="Z56" i="5" s="1"/>
  <c r="Y83" i="5"/>
  <c r="Y84" i="5" s="1"/>
  <c r="X18" i="7"/>
  <c r="Y79" i="6"/>
  <c r="Y80" i="6" s="1"/>
  <c r="Z79" i="6"/>
  <c r="Z80" i="6" s="1"/>
  <c r="Z75" i="6"/>
  <c r="Z76" i="6" s="1"/>
  <c r="Z29" i="6"/>
  <c r="Z30" i="6" s="1"/>
  <c r="X30" i="6"/>
  <c r="X81" i="6"/>
  <c r="X76" i="6"/>
  <c r="X75" i="6"/>
  <c r="X79" i="6"/>
  <c r="Z67" i="6"/>
  <c r="Z68" i="6" s="1"/>
  <c r="AA75" i="6"/>
  <c r="AA76" i="6" s="1"/>
  <c r="X80" i="6"/>
  <c r="X29" i="6"/>
  <c r="X68" i="6"/>
  <c r="Z81" i="6"/>
  <c r="Z82" i="6" s="1"/>
  <c r="Y67" i="6"/>
  <c r="Y68" i="6" s="1"/>
  <c r="AB39" i="7" l="1"/>
  <c r="AB40" i="7" s="1"/>
  <c r="AB35" i="6"/>
  <c r="AB36" i="6" s="1"/>
  <c r="AB27" i="6"/>
  <c r="AB28" i="6" s="1"/>
  <c r="AB23" i="5"/>
  <c r="AB24" i="5" s="1"/>
  <c r="AB53" i="6"/>
  <c r="AB54" i="6" s="1"/>
  <c r="AB13" i="6"/>
  <c r="AB14" i="6" s="1"/>
  <c r="AB19" i="7"/>
  <c r="AB20" i="7" s="1"/>
  <c r="AB11" i="7"/>
  <c r="AB12" i="7" s="1"/>
  <c r="AB5" i="6"/>
  <c r="AB6" i="6" s="1"/>
  <c r="AA28" i="5"/>
  <c r="AB60" i="6"/>
  <c r="AB71" i="6"/>
  <c r="AB7" i="6"/>
  <c r="AB49" i="7"/>
  <c r="AB50" i="7" s="1"/>
  <c r="AB55" i="7"/>
  <c r="AB56" i="7" s="1"/>
  <c r="AB31" i="7"/>
  <c r="AB32" i="7" s="1"/>
  <c r="AB19" i="6"/>
  <c r="AB23" i="6"/>
  <c r="AB41" i="6"/>
  <c r="AB45" i="6"/>
  <c r="AB9" i="7"/>
  <c r="AB10" i="7" s="1"/>
  <c r="AB55" i="6"/>
  <c r="AB21" i="6"/>
  <c r="AB43" i="6"/>
  <c r="AB17" i="6"/>
  <c r="AB27" i="5"/>
  <c r="AB15" i="5"/>
  <c r="AB16" i="5" s="1"/>
  <c r="AB77" i="6"/>
  <c r="AB63" i="6"/>
  <c r="AB33" i="5"/>
  <c r="AB34" i="5" s="1"/>
  <c r="AB15" i="7"/>
  <c r="AB16" i="7" s="1"/>
  <c r="AB31" i="6"/>
  <c r="AB61" i="5"/>
  <c r="AB62" i="5" s="1"/>
  <c r="AB13" i="5"/>
  <c r="AB14" i="5" s="1"/>
  <c r="AB23" i="7"/>
  <c r="AB24" i="7" s="1"/>
  <c r="AB29" i="6"/>
  <c r="AB21" i="7"/>
  <c r="AB22" i="7" s="1"/>
  <c r="AB7" i="7"/>
  <c r="AB8" i="7" s="1"/>
  <c r="AB13" i="7"/>
  <c r="AB14" i="7" s="1"/>
  <c r="AB11" i="6"/>
  <c r="AB21" i="5"/>
  <c r="AB22" i="5" s="1"/>
  <c r="AB47" i="5"/>
  <c r="AB48" i="5" s="1"/>
  <c r="AB33" i="6"/>
  <c r="AB73" i="5"/>
  <c r="AB74" i="5" s="1"/>
  <c r="AB9" i="5"/>
  <c r="AB10" i="5" s="1"/>
  <c r="AB41" i="5"/>
  <c r="AB42" i="5" s="1"/>
  <c r="AB5" i="5"/>
  <c r="AB6" i="5" s="1"/>
  <c r="AB35" i="5"/>
  <c r="AB36" i="5" s="1"/>
  <c r="AB37" i="5"/>
  <c r="AB38" i="5" s="1"/>
  <c r="AB67" i="5"/>
  <c r="AB68" i="5" s="1"/>
  <c r="AB53" i="5"/>
  <c r="AB54" i="5" s="1"/>
  <c r="AB29" i="5"/>
  <c r="AB30" i="5" s="1"/>
  <c r="AB73" i="6"/>
  <c r="AB63" i="5"/>
  <c r="AB64" i="5" s="1"/>
  <c r="Y38" i="6"/>
  <c r="AB49" i="6"/>
  <c r="AB47" i="6"/>
  <c r="AB57" i="6"/>
  <c r="AB69" i="5"/>
  <c r="AB70" i="5" s="1"/>
  <c r="AB39" i="6"/>
  <c r="AB65" i="6"/>
  <c r="AB69" i="6"/>
  <c r="AB51" i="6"/>
  <c r="AB37" i="6"/>
  <c r="AB75" i="5"/>
  <c r="AB76" i="5" s="1"/>
  <c r="AB43" i="5"/>
  <c r="AB44" i="5" s="1"/>
  <c r="AB77" i="5"/>
  <c r="AB78" i="5" s="1"/>
  <c r="AB25" i="5"/>
  <c r="AB26" i="5" s="1"/>
  <c r="AB59" i="5"/>
  <c r="AB60" i="5" s="1"/>
  <c r="AB17" i="7"/>
  <c r="AB18" i="7" s="1"/>
  <c r="AB81" i="6"/>
  <c r="AB9" i="6"/>
  <c r="AB19" i="5"/>
  <c r="AB20" i="5" s="1"/>
  <c r="AB17" i="5"/>
  <c r="AB18" i="5" s="1"/>
  <c r="AB67" i="6"/>
  <c r="AB81" i="5"/>
  <c r="AB82" i="5" s="1"/>
  <c r="AB45" i="5"/>
  <c r="AB46" i="5" s="1"/>
  <c r="AB51" i="5"/>
  <c r="AB52" i="5" s="1"/>
  <c r="AB11" i="5"/>
  <c r="AB12" i="5" s="1"/>
  <c r="AB79" i="6"/>
  <c r="AB83" i="5"/>
  <c r="AB84" i="5" s="1"/>
  <c r="AB71" i="5"/>
  <c r="AB72" i="5" s="1"/>
  <c r="AB15" i="6"/>
  <c r="AB55" i="5"/>
  <c r="AB56" i="5" s="1"/>
  <c r="AB49" i="5"/>
  <c r="AB50" i="5" s="1"/>
  <c r="AB75" i="6"/>
  <c r="AB28" i="5" l="1"/>
  <c r="AB76" i="6"/>
  <c r="AB16" i="6"/>
  <c r="AB68" i="6"/>
  <c r="AB82" i="6"/>
  <c r="AB52" i="6"/>
  <c r="AB50" i="6"/>
  <c r="AB44" i="6"/>
  <c r="AB24" i="6"/>
  <c r="AB80" i="6"/>
  <c r="AB10" i="6"/>
  <c r="AB38" i="6"/>
  <c r="AB40" i="6"/>
  <c r="AB48" i="6"/>
  <c r="AB74" i="6"/>
  <c r="AB12" i="6"/>
  <c r="AB30" i="6"/>
  <c r="AB32" i="6"/>
  <c r="AB78" i="6"/>
  <c r="AB18" i="6"/>
  <c r="AB56" i="6"/>
  <c r="AB42" i="6"/>
  <c r="AB66" i="6"/>
  <c r="AB58" i="6"/>
  <c r="AB64" i="6"/>
  <c r="AB22" i="6"/>
  <c r="AB46" i="6"/>
  <c r="AB72" i="6"/>
  <c r="AB70" i="6"/>
  <c r="AB34" i="6"/>
  <c r="AB20" i="6"/>
  <c r="AB8" i="6"/>
</calcChain>
</file>

<file path=xl/sharedStrings.xml><?xml version="1.0" encoding="utf-8"?>
<sst xmlns="http://schemas.openxmlformats.org/spreadsheetml/2006/main" count="772" uniqueCount="260">
  <si>
    <t>Příjmení a jméno</t>
  </si>
  <si>
    <t>Oddíl</t>
  </si>
  <si>
    <t>Kateg.</t>
  </si>
  <si>
    <t>Dráha č. 1</t>
  </si>
  <si>
    <t>Dráha č. 2</t>
  </si>
  <si>
    <t>Dráha č. 3</t>
  </si>
  <si>
    <t>Dráha č. 4</t>
  </si>
  <si>
    <t>Celkem</t>
  </si>
  <si>
    <t>Celkem dvojice</t>
  </si>
  <si>
    <t>Plné</t>
  </si>
  <si>
    <t>Dor.</t>
  </si>
  <si>
    <t>Ch.</t>
  </si>
  <si>
    <t>30 HS</t>
  </si>
  <si>
    <t>120 HS</t>
  </si>
  <si>
    <t>240 HS</t>
  </si>
  <si>
    <t>DVOJICE MUŽI</t>
  </si>
  <si>
    <t>DVOJICE ŽENY</t>
  </si>
  <si>
    <t>SMÍŠENÉ DVOJICE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</si>
  <si>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</si>
  <si>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</si>
  <si>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</si>
  <si>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</si>
  <si>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</si>
  <si>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</si>
  <si>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</si>
  <si>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</si>
  <si>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</si>
  <si>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</si>
  <si>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</si>
  <si>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</si>
  <si>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</si>
  <si>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</si>
  <si>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</si>
  <si>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</si>
  <si>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</si>
  <si>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</si>
  <si>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</si>
  <si>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</si>
  <si>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</si>
  <si>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</si>
  <si>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</si>
  <si>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</si>
  <si>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</si>
  <si>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</si>
  <si>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</si>
  <si>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</si>
  <si>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</si>
  <si>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</si>
  <si>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</si>
  <si>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</si>
  <si>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</si>
  <si>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</si>
  <si>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</si>
  <si>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</si>
  <si>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</si>
  <si>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</si>
  <si>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</si>
  <si>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Sestava kompatibility pro Výsledky Vánočního turnaje 2015 (2).xls</t>
  </si>
  <si>
    <t>Spustit: 21.12.2015 14:44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</si>
  <si>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</si>
  <si>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</si>
  <si>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</si>
  <si>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</si>
  <si>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ZÁPIS JEDNOTLIVÝCH DRAH</t>
  </si>
  <si>
    <t>M - MČR</t>
  </si>
  <si>
    <t>KK Vyškov</t>
  </si>
  <si>
    <t>S - MČR</t>
  </si>
  <si>
    <t>KK Konstruktiva Praha</t>
  </si>
  <si>
    <t>Vesecká Petra</t>
  </si>
  <si>
    <t>Vesecký Stanislav</t>
  </si>
  <si>
    <t>Kellner Michal</t>
  </si>
  <si>
    <t>Mikoláš Jiří</t>
  </si>
  <si>
    <t>TJ Třebíč</t>
  </si>
  <si>
    <t>Concepción Lenka</t>
  </si>
  <si>
    <t>KK MS Brno</t>
  </si>
  <si>
    <t>Hrdinová Lenka</t>
  </si>
  <si>
    <t>Vaculík Josef</t>
  </si>
  <si>
    <t>KK Kroměříž</t>
  </si>
  <si>
    <t>Vaculík Viktor</t>
  </si>
  <si>
    <t>M</t>
  </si>
  <si>
    <t>Varga Eduard</t>
  </si>
  <si>
    <t>Štěrbová Zuzana</t>
  </si>
  <si>
    <t>KK Sokol Litenčice</t>
  </si>
  <si>
    <t>Samak Andrej</t>
  </si>
  <si>
    <t>KWH Trenčín</t>
  </si>
  <si>
    <t>Bazal Marian</t>
  </si>
  <si>
    <t>Rýchle Šípy</t>
  </si>
  <si>
    <t>Kordulová Hana</t>
  </si>
  <si>
    <t>SK Baník Ratíškovice</t>
  </si>
  <si>
    <t>Říhová Michaela</t>
  </si>
  <si>
    <t>Ž - MČR</t>
  </si>
  <si>
    <t>Fryštacká Kateřina</t>
  </si>
  <si>
    <t>TJ Sokol Machová</t>
  </si>
  <si>
    <t>Stehlíková Hana</t>
  </si>
  <si>
    <t>Žídek Jan</t>
  </si>
  <si>
    <t>TJ Unie Hlubina</t>
  </si>
  <si>
    <t>Laga Michal</t>
  </si>
  <si>
    <t>Polepil Alexandr</t>
  </si>
  <si>
    <t>KC Zlín</t>
  </si>
  <si>
    <t>Svoboda František</t>
  </si>
  <si>
    <t>Kuzma Josef</t>
  </si>
  <si>
    <t>Kohutek Aleš</t>
  </si>
  <si>
    <t>Nitka Karol</t>
  </si>
  <si>
    <t>Divílková Tereza</t>
  </si>
  <si>
    <t>Šustková Petra</t>
  </si>
  <si>
    <t>Hradský Martin</t>
  </si>
  <si>
    <t>Menšíková Lenka</t>
  </si>
  <si>
    <t>Šístek Petr</t>
  </si>
  <si>
    <t>Šístková Jarmila</t>
  </si>
  <si>
    <t>Bachňák Zdeněk</t>
  </si>
  <si>
    <t>uzel  Přerov - neregistr.</t>
  </si>
  <si>
    <t>Konečná Helena</t>
  </si>
  <si>
    <t>Krajíčková Hana</t>
  </si>
  <si>
    <t>Pančochová Ludmila</t>
  </si>
  <si>
    <t>Svobodová Zdenka</t>
  </si>
  <si>
    <t>Kolařík Jindřich</t>
  </si>
  <si>
    <t>Matlach David</t>
  </si>
  <si>
    <t>Bína Jan</t>
  </si>
  <si>
    <t>Topič Ondřej</t>
  </si>
  <si>
    <t>TJ Valašské Meziříčí</t>
  </si>
  <si>
    <t>Zimáková Martina</t>
  </si>
  <si>
    <t>Matlachová Michaela</t>
  </si>
  <si>
    <t>Kolla Jaroslav</t>
  </si>
  <si>
    <t>Holčáková Miluše</t>
  </si>
  <si>
    <t>ČD Suchdol nad Odrou</t>
  </si>
  <si>
    <t>Kancner Vlastimil</t>
  </si>
  <si>
    <t>Struhař Vlastimil</t>
  </si>
  <si>
    <t>Divílek Michael ml.</t>
  </si>
  <si>
    <t>TJ Jiskra Otrokovice</t>
  </si>
  <si>
    <t>Klištincová Kristýna</t>
  </si>
  <si>
    <t>KK Slovan Rosice</t>
  </si>
  <si>
    <t>Kantnerová Alena</t>
  </si>
  <si>
    <t>Studeník Rostislav</t>
  </si>
  <si>
    <t>Bartošová Ivana</t>
  </si>
  <si>
    <t>Palko Adam</t>
  </si>
  <si>
    <t>Mecerod Jan</t>
  </si>
  <si>
    <t>Markus Michal</t>
  </si>
  <si>
    <t>TJ Opava</t>
  </si>
  <si>
    <t>Gorecký Rostislav</t>
  </si>
  <si>
    <t>Hendrych Petr</t>
  </si>
  <si>
    <t>Vlček Václav</t>
  </si>
  <si>
    <t>Pavlištík Jakub</t>
  </si>
  <si>
    <t xml:space="preserve">Hrančík Roman </t>
  </si>
  <si>
    <t xml:space="preserve">Brázdilová Eliška </t>
  </si>
  <si>
    <t>Ševeček Miroslav</t>
  </si>
  <si>
    <t>Hrančíková Hana</t>
  </si>
  <si>
    <t>Mrlík Jiří</t>
  </si>
  <si>
    <t>Brázdil Vlastimil</t>
  </si>
  <si>
    <t>Louba Radek st.</t>
  </si>
  <si>
    <t>TJ Slovan Ivanovice N/H</t>
  </si>
  <si>
    <t>Louba Radek ml.</t>
  </si>
  <si>
    <t xml:space="preserve">Abrahám Radim </t>
  </si>
  <si>
    <t>Péli Fridrich</t>
  </si>
  <si>
    <t>TJ Sokol Bohumín</t>
  </si>
  <si>
    <t>Péli Lada</t>
  </si>
  <si>
    <t>Michalík Jiří</t>
  </si>
  <si>
    <t>Juřík Richard</t>
  </si>
  <si>
    <t>Juřík Jakub</t>
  </si>
  <si>
    <t>SK Stak Domanín</t>
  </si>
  <si>
    <t>Pleticha Jaroslav</t>
  </si>
  <si>
    <t>Plachý Pavel</t>
  </si>
  <si>
    <t>SK Meteor Praha</t>
  </si>
  <si>
    <t>Pavič Michal</t>
  </si>
  <si>
    <t>Pavič Martin</t>
  </si>
  <si>
    <t>TJ Odry</t>
  </si>
  <si>
    <t>S</t>
  </si>
  <si>
    <t>Popelková Elena</t>
  </si>
  <si>
    <t>Radošová Eva</t>
  </si>
  <si>
    <t>Radoš Peter</t>
  </si>
  <si>
    <t>Janiga Rudolf</t>
  </si>
  <si>
    <t>KK Moravské Lieskové</t>
  </si>
  <si>
    <t>Ž</t>
  </si>
  <si>
    <t>Malíček Dušan</t>
  </si>
  <si>
    <t>Vojtek Peter</t>
  </si>
  <si>
    <t>Hargaš Libor</t>
  </si>
  <si>
    <t>Černý Peter</t>
  </si>
  <si>
    <t>Černý Michal</t>
  </si>
  <si>
    <t>Černý Ján</t>
  </si>
  <si>
    <t>Mikulec Marek</t>
  </si>
  <si>
    <t>Mikulcová Lenka</t>
  </si>
  <si>
    <t>Ševčík Tomáš</t>
  </si>
  <si>
    <t>Paška Tomáš</t>
  </si>
  <si>
    <t>Kušnierik Vladimír</t>
  </si>
  <si>
    <t>Chalupová Barbora</t>
  </si>
  <si>
    <t>TJ Sokol Sedlnice</t>
  </si>
  <si>
    <t>Libor Vančura</t>
  </si>
  <si>
    <t>KK Slavičín</t>
  </si>
  <si>
    <t>SKK Dubňany</t>
  </si>
  <si>
    <t>KK Zábřeh</t>
  </si>
  <si>
    <t>TJ Spartak Přerov</t>
  </si>
  <si>
    <t>TJ Velké Meziříčí</t>
  </si>
  <si>
    <t>Trochta Jaroslav</t>
  </si>
  <si>
    <t>Mondřík Robert</t>
  </si>
  <si>
    <t>Zaoral Milan</t>
  </si>
  <si>
    <t>Zaoral Marek</t>
  </si>
  <si>
    <t>Pevný Kryštof</t>
  </si>
  <si>
    <t>Stočesová Lucie</t>
  </si>
  <si>
    <t>39.</t>
  </si>
  <si>
    <t>40.</t>
  </si>
  <si>
    <t>SKK Třebechovice nad Orebem</t>
  </si>
  <si>
    <t>TJ Sokol Luhačovice</t>
  </si>
  <si>
    <t>KK Slavoj Praha</t>
  </si>
  <si>
    <t>SKK Náchod</t>
  </si>
  <si>
    <t>VKK Vsetín</t>
  </si>
  <si>
    <t>TJ Bojkovice Krons</t>
  </si>
  <si>
    <t>TJ Centropen Dačice</t>
  </si>
  <si>
    <t>TJ Horní Benešov</t>
  </si>
  <si>
    <t>TJ Sokol Husovice</t>
  </si>
  <si>
    <t>SKK Jičín</t>
  </si>
  <si>
    <t>Tobolová Klára</t>
  </si>
  <si>
    <t>Tobolová Michaela</t>
  </si>
  <si>
    <t>Kreuzingerová Mariana</t>
  </si>
  <si>
    <t>Niklová Monika</t>
  </si>
  <si>
    <t>Zdražilová Eva</t>
  </si>
  <si>
    <t>Rybová Jolana</t>
  </si>
  <si>
    <t>Bagári Michaela</t>
  </si>
  <si>
    <t>Vančura Libor</t>
  </si>
  <si>
    <t>Marek Martin</t>
  </si>
  <si>
    <t>Kejík Tomáš</t>
  </si>
  <si>
    <t>Jankových Bohdana</t>
  </si>
  <si>
    <t>Bagári Zoltán</t>
  </si>
  <si>
    <t>Stránský Ondřej</t>
  </si>
  <si>
    <t>Kábrtová Veronika</t>
  </si>
  <si>
    <t>Tobolová Nikola</t>
  </si>
  <si>
    <t>Žáček Přemysl</t>
  </si>
  <si>
    <t>Kučerka Robert</t>
  </si>
  <si>
    <t>Toncarová Karolína</t>
  </si>
  <si>
    <t>Struhař Pavel</t>
  </si>
  <si>
    <t>Mísař Adam</t>
  </si>
  <si>
    <t>Svobodová Adriana</t>
  </si>
  <si>
    <t>Kubáčková  Hana</t>
  </si>
  <si>
    <t>Vojtek Gustav</t>
  </si>
  <si>
    <t>Matušek Josef</t>
  </si>
  <si>
    <t>Kuncová Karolína</t>
  </si>
  <si>
    <t>Kunc Karel</t>
  </si>
  <si>
    <t>Souček Milan</t>
  </si>
  <si>
    <t xml:space="preserve">Vymazal Pavel </t>
  </si>
  <si>
    <t>Švub Václav</t>
  </si>
  <si>
    <t>Dražil Tomáš</t>
  </si>
  <si>
    <t>Hrubý Tomáš</t>
  </si>
  <si>
    <t>Hanuš Tomáš</t>
  </si>
  <si>
    <t>SK Solnice</t>
  </si>
  <si>
    <t>Havrlant Jakub</t>
  </si>
  <si>
    <t>Ivaniš Karel</t>
  </si>
  <si>
    <t>Janás Radek</t>
  </si>
  <si>
    <t>Janás Roman</t>
  </si>
  <si>
    <t>Petráš Michal</t>
  </si>
  <si>
    <t xml:space="preserve">Martinů Jiří </t>
  </si>
  <si>
    <t>Fojtík Bronislav</t>
  </si>
  <si>
    <t>Ťulpa Richard</t>
  </si>
  <si>
    <t>Neuvirt Jakub</t>
  </si>
  <si>
    <t>Neuvirt Jan</t>
  </si>
  <si>
    <t>Krajčí Libor</t>
  </si>
  <si>
    <t>Krejčí Libor</t>
  </si>
  <si>
    <t>Srovnal Jiří</t>
  </si>
  <si>
    <t>Kudláček Petr</t>
  </si>
  <si>
    <t>Kudláček Jiří</t>
  </si>
  <si>
    <t>Mlčoch Filip</t>
  </si>
  <si>
    <t>Záhořák Adam</t>
  </si>
  <si>
    <t>TJ Bojkovice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</si>
</sst>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u/>
      <sz val="20"/>
      <color rgb="FF002060"/>
      <name val="Arial"/>
      <family val="2"/>
      <charset val="238"/>
    </font>
    <font>
      <b/>
      <sz val="14"/>
      <color rgb="FF002060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quotePrefix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quotePrefix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showGridLines="0" workbookViewId="0"/>
  </sheetViews>
  <sheetFormatPr defaultRowHeight="14.5" x14ac:dyDescent="0.3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x14ac:dyDescent="0.35">
      <c r="B1" s="1" t="s">
        <v>57</v>
      </c>
      <c r="C1" s="1"/>
      <c r="D1" s="5"/>
      <c r="E1" s="5"/>
    </row>
    <row r="2" spans="2:5" x14ac:dyDescent="0.35">
      <c r="B2" s="1" t="s">
        <v>58</v>
      </c>
      <c r="C2" s="1"/>
      <c r="D2" s="5"/>
      <c r="E2" s="5"/>
    </row>
    <row r="3" spans="2:5" x14ac:dyDescent="0.35">
      <c r="B3" s="2"/>
      <c r="C3" s="2"/>
      <c r="D3" s="6"/>
      <c r="E3" s="6"/>
    </row>
    <row r="4" spans="2:5" ht="43.5" x14ac:dyDescent="0.35">
      <c r="B4" s="2" t="s">
        <v>59</v>
      </c>
      <c r="C4" s="2"/>
      <c r="D4" s="6"/>
      <c r="E4" s="6"/>
    </row>
    <row r="5" spans="2:5" x14ac:dyDescent="0.35">
      <c r="B5" s="2"/>
      <c r="C5" s="2"/>
      <c r="D5" s="6"/>
      <c r="E5" s="6"/>
    </row>
    <row r="6" spans="2:5" x14ac:dyDescent="0.35">
      <c r="B6" s="1" t="s">
        <v>60</v>
      </c>
      <c r="C6" s="1"/>
      <c r="D6" s="5"/>
      <c r="E6" s="5" t="s">
        <v>61</v>
      </c>
    </row>
    <row r="7" spans="2:5" ht="15" thickBot="1" x14ac:dyDescent="0.4">
      <c r="B7" s="2"/>
      <c r="C7" s="2"/>
      <c r="D7" s="6"/>
      <c r="E7" s="6"/>
    </row>
    <row r="8" spans="2:5" ht="44" thickBot="1" x14ac:dyDescent="0.4">
      <c r="B8" s="3" t="s">
        <v>62</v>
      </c>
      <c r="C8" s="4"/>
      <c r="D8" s="7"/>
      <c r="E8" s="8">
        <v>27</v>
      </c>
    </row>
    <row r="9" spans="2:5" x14ac:dyDescent="0.35">
      <c r="B9" s="2"/>
      <c r="C9" s="2"/>
      <c r="D9" s="6"/>
      <c r="E9" s="6"/>
    </row>
    <row r="10" spans="2:5" x14ac:dyDescent="0.35">
      <c r="B10" s="2"/>
      <c r="C10" s="2"/>
      <c r="D10" s="6"/>
      <c r="E10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4"/>
  <sheetViews>
    <sheetView tabSelected="1" zoomScale="63" zoomScaleNormal="63" workbookViewId="0">
      <pane ySplit="4" topLeftCell="A5" activePane="bottomLeft" state="frozen"/>
      <selection pane="bottomLeft"/>
    </sheetView>
  </sheetViews>
  <sheetFormatPr defaultColWidth="9.1796875" defaultRowHeight="25" customHeight="1" x14ac:dyDescent="0.35"/>
  <cols>
    <col min="1" max="1" width="9.453125" style="43" bestFit="1" customWidth="1"/>
    <col min="2" max="2" width="36.1796875" style="16" customWidth="1"/>
    <col min="3" max="3" width="34.81640625" style="16" bestFit="1" customWidth="1"/>
    <col min="4" max="4" width="10.81640625" style="16" bestFit="1" customWidth="1"/>
    <col min="5" max="5" width="7.453125" style="16" bestFit="1" customWidth="1"/>
    <col min="6" max="6" width="6.81640625" style="16" bestFit="1" customWidth="1"/>
    <col min="7" max="7" width="5.81640625" style="16" bestFit="1" customWidth="1"/>
    <col min="8" max="8" width="9.26953125" style="16" bestFit="1" customWidth="1"/>
    <col min="9" max="9" width="7.453125" style="16" bestFit="1" customWidth="1"/>
    <col min="10" max="10" width="6.81640625" style="16" bestFit="1" customWidth="1"/>
    <col min="11" max="11" width="5.81640625" style="16" bestFit="1" customWidth="1"/>
    <col min="12" max="12" width="9.26953125" style="16" bestFit="1" customWidth="1"/>
    <col min="13" max="13" width="7.453125" style="16" bestFit="1" customWidth="1"/>
    <col min="14" max="14" width="6.81640625" style="16" bestFit="1" customWidth="1"/>
    <col min="15" max="15" width="5.81640625" style="16" bestFit="1" customWidth="1"/>
    <col min="16" max="16" width="9.26953125" style="16" bestFit="1" customWidth="1"/>
    <col min="17" max="17" width="7.453125" style="16" bestFit="1" customWidth="1"/>
    <col min="18" max="18" width="6.81640625" style="16" bestFit="1" customWidth="1"/>
    <col min="19" max="19" width="5.81640625" style="16" bestFit="1" customWidth="1"/>
    <col min="20" max="20" width="9.26953125" style="16" bestFit="1" customWidth="1"/>
    <col min="21" max="21" width="7.453125" style="16" bestFit="1" customWidth="1"/>
    <col min="22" max="22" width="6.81640625" style="16" bestFit="1" customWidth="1"/>
    <col min="23" max="23" width="5.81640625" style="16" bestFit="1" customWidth="1"/>
    <col min="24" max="24" width="10.81640625" style="16" bestFit="1" customWidth="1"/>
    <col min="25" max="25" width="7.453125" style="16" bestFit="1" customWidth="1"/>
    <col min="26" max="26" width="6.81640625" style="16" bestFit="1" customWidth="1"/>
    <col min="27" max="27" width="5.81640625" style="16" bestFit="1" customWidth="1"/>
    <col min="28" max="28" width="10.81640625" style="16" bestFit="1" customWidth="1"/>
    <col min="29" max="29" width="9.1796875" style="46"/>
    <col min="30" max="16384" width="9.1796875" style="16"/>
  </cols>
  <sheetData>
    <row r="1" spans="1:28" ht="25" customHeight="1" x14ac:dyDescent="0.35">
      <c r="A1" s="42"/>
      <c r="B1" s="44" t="s">
        <v>15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8" ht="25" customHeight="1" thickBot="1" x14ac:dyDescent="0.4">
      <c r="A2" s="42"/>
      <c r="B2" s="45" t="s">
        <v>63</v>
      </c>
      <c r="C2" s="4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25" customHeight="1" x14ac:dyDescent="0.35">
      <c r="A3" s="98" t="s">
        <v>18</v>
      </c>
      <c r="B3" s="104" t="s">
        <v>0</v>
      </c>
      <c r="C3" s="104" t="s">
        <v>1</v>
      </c>
      <c r="D3" s="104" t="s">
        <v>2</v>
      </c>
      <c r="E3" s="89" t="s">
        <v>3</v>
      </c>
      <c r="F3" s="90"/>
      <c r="G3" s="90"/>
      <c r="H3" s="91"/>
      <c r="I3" s="92" t="s">
        <v>4</v>
      </c>
      <c r="J3" s="93"/>
      <c r="K3" s="93"/>
      <c r="L3" s="94"/>
      <c r="M3" s="95" t="s">
        <v>5</v>
      </c>
      <c r="N3" s="90"/>
      <c r="O3" s="90"/>
      <c r="P3" s="91"/>
      <c r="Q3" s="92" t="s">
        <v>6</v>
      </c>
      <c r="R3" s="93"/>
      <c r="S3" s="93"/>
      <c r="T3" s="94"/>
      <c r="U3" s="100" t="s">
        <v>7</v>
      </c>
      <c r="V3" s="101"/>
      <c r="W3" s="101"/>
      <c r="X3" s="101"/>
      <c r="Y3" s="86" t="s">
        <v>8</v>
      </c>
      <c r="Z3" s="87"/>
      <c r="AA3" s="87"/>
      <c r="AB3" s="88"/>
    </row>
    <row r="4" spans="1:28" ht="25" customHeight="1" thickBot="1" x14ac:dyDescent="0.4">
      <c r="A4" s="99"/>
      <c r="B4" s="105"/>
      <c r="C4" s="105"/>
      <c r="D4" s="105"/>
      <c r="E4" s="9" t="s">
        <v>9</v>
      </c>
      <c r="F4" s="10" t="s">
        <v>10</v>
      </c>
      <c r="G4" s="10" t="s">
        <v>11</v>
      </c>
      <c r="H4" s="11" t="s">
        <v>12</v>
      </c>
      <c r="I4" s="12" t="s">
        <v>9</v>
      </c>
      <c r="J4" s="10" t="s">
        <v>10</v>
      </c>
      <c r="K4" s="10" t="s">
        <v>11</v>
      </c>
      <c r="L4" s="11" t="s">
        <v>12</v>
      </c>
      <c r="M4" s="12" t="s">
        <v>9</v>
      </c>
      <c r="N4" s="10" t="s">
        <v>10</v>
      </c>
      <c r="O4" s="10" t="s">
        <v>11</v>
      </c>
      <c r="P4" s="11" t="s">
        <v>12</v>
      </c>
      <c r="Q4" s="12" t="s">
        <v>9</v>
      </c>
      <c r="R4" s="10" t="s">
        <v>10</v>
      </c>
      <c r="S4" s="10" t="s">
        <v>11</v>
      </c>
      <c r="T4" s="11" t="s">
        <v>12</v>
      </c>
      <c r="U4" s="10" t="s">
        <v>9</v>
      </c>
      <c r="V4" s="10" t="s">
        <v>10</v>
      </c>
      <c r="W4" s="10" t="s">
        <v>11</v>
      </c>
      <c r="X4" s="13" t="s">
        <v>13</v>
      </c>
      <c r="Y4" s="12" t="s">
        <v>9</v>
      </c>
      <c r="Z4" s="10" t="s">
        <v>10</v>
      </c>
      <c r="AA4" s="10" t="s">
        <v>11</v>
      </c>
      <c r="AB4" s="14" t="s">
        <v>14</v>
      </c>
    </row>
    <row r="5" spans="1:28" ht="25" customHeight="1" x14ac:dyDescent="0.35">
      <c r="A5" s="96" t="s">
        <v>19</v>
      </c>
      <c r="B5" s="18" t="s">
        <v>138</v>
      </c>
      <c r="C5" s="22" t="s">
        <v>119</v>
      </c>
      <c r="D5" s="19" t="s">
        <v>64</v>
      </c>
      <c r="E5" s="20">
        <v>87</v>
      </c>
      <c r="F5" s="21">
        <v>45</v>
      </c>
      <c r="G5" s="22">
        <v>1</v>
      </c>
      <c r="H5" s="23">
        <f t="shared" ref="H5:H36" si="0">E5+F5</f>
        <v>132</v>
      </c>
      <c r="I5" s="24">
        <v>100</v>
      </c>
      <c r="J5" s="21">
        <v>53</v>
      </c>
      <c r="K5" s="22">
        <v>0</v>
      </c>
      <c r="L5" s="23">
        <f t="shared" ref="L5:L36" si="1">I5+J5</f>
        <v>153</v>
      </c>
      <c r="M5" s="24">
        <v>97</v>
      </c>
      <c r="N5" s="21">
        <v>63</v>
      </c>
      <c r="O5" s="22">
        <v>0</v>
      </c>
      <c r="P5" s="23">
        <f t="shared" ref="P5:P36" si="2">M5+N5</f>
        <v>160</v>
      </c>
      <c r="Q5" s="24">
        <v>101</v>
      </c>
      <c r="R5" s="21">
        <v>54</v>
      </c>
      <c r="S5" s="22">
        <v>0</v>
      </c>
      <c r="T5" s="23">
        <f t="shared" ref="T5:T45" si="3">Q5+R5</f>
        <v>155</v>
      </c>
      <c r="U5" s="24">
        <f t="shared" ref="U5:U36" si="4">E5+I5+M5+Q5</f>
        <v>385</v>
      </c>
      <c r="V5" s="21">
        <f t="shared" ref="V5:V36" si="5">F5+J5+N5+R5</f>
        <v>215</v>
      </c>
      <c r="W5" s="22">
        <f t="shared" ref="W5:W36" si="6">G5+K5+O5+S5</f>
        <v>1</v>
      </c>
      <c r="X5" s="25">
        <f t="shared" ref="X5:X36" si="7">U5+V5</f>
        <v>600</v>
      </c>
      <c r="Y5" s="72">
        <f>U5+U6</f>
        <v>795</v>
      </c>
      <c r="Z5" s="73">
        <f>V5+V6</f>
        <v>453</v>
      </c>
      <c r="AA5" s="74">
        <f>W5+W6</f>
        <v>2</v>
      </c>
      <c r="AB5" s="71">
        <f>X5+X6</f>
        <v>1248</v>
      </c>
    </row>
    <row r="6" spans="1:28" ht="25" customHeight="1" thickBot="1" x14ac:dyDescent="0.4">
      <c r="A6" s="97"/>
      <c r="B6" s="27" t="s">
        <v>139</v>
      </c>
      <c r="C6" s="106" t="s">
        <v>207</v>
      </c>
      <c r="D6" s="28" t="s">
        <v>64</v>
      </c>
      <c r="E6" s="29">
        <v>111</v>
      </c>
      <c r="F6" s="30">
        <v>57</v>
      </c>
      <c r="G6" s="31">
        <v>0</v>
      </c>
      <c r="H6" s="32">
        <f t="shared" si="0"/>
        <v>168</v>
      </c>
      <c r="I6" s="33">
        <v>102</v>
      </c>
      <c r="J6" s="30">
        <v>60</v>
      </c>
      <c r="K6" s="31">
        <v>0</v>
      </c>
      <c r="L6" s="32">
        <f t="shared" si="1"/>
        <v>162</v>
      </c>
      <c r="M6" s="33">
        <v>92</v>
      </c>
      <c r="N6" s="30">
        <v>50</v>
      </c>
      <c r="O6" s="31">
        <v>1</v>
      </c>
      <c r="P6" s="32">
        <f t="shared" si="2"/>
        <v>142</v>
      </c>
      <c r="Q6" s="33">
        <v>105</v>
      </c>
      <c r="R6" s="30">
        <v>71</v>
      </c>
      <c r="S6" s="31">
        <v>0</v>
      </c>
      <c r="T6" s="32">
        <f t="shared" si="3"/>
        <v>176</v>
      </c>
      <c r="U6" s="33">
        <f t="shared" si="4"/>
        <v>410</v>
      </c>
      <c r="V6" s="30">
        <f t="shared" si="5"/>
        <v>238</v>
      </c>
      <c r="W6" s="31">
        <f t="shared" si="6"/>
        <v>1</v>
      </c>
      <c r="X6" s="34">
        <f t="shared" si="7"/>
        <v>648</v>
      </c>
      <c r="Y6" s="75">
        <f>Y5</f>
        <v>795</v>
      </c>
      <c r="Z6" s="76">
        <f>Z5</f>
        <v>453</v>
      </c>
      <c r="AA6" s="77">
        <f>AA5</f>
        <v>2</v>
      </c>
      <c r="AB6" s="78">
        <f>AB5</f>
        <v>1248</v>
      </c>
    </row>
    <row r="7" spans="1:28" ht="25" customHeight="1" x14ac:dyDescent="0.35">
      <c r="A7" s="96" t="s">
        <v>20</v>
      </c>
      <c r="B7" s="17" t="s">
        <v>117</v>
      </c>
      <c r="C7" s="18" t="s">
        <v>208</v>
      </c>
      <c r="D7" s="19" t="s">
        <v>64</v>
      </c>
      <c r="E7" s="20">
        <v>107</v>
      </c>
      <c r="F7" s="21">
        <v>51</v>
      </c>
      <c r="G7" s="22">
        <v>0</v>
      </c>
      <c r="H7" s="23">
        <f t="shared" si="0"/>
        <v>158</v>
      </c>
      <c r="I7" s="24">
        <v>94</v>
      </c>
      <c r="J7" s="21">
        <v>80</v>
      </c>
      <c r="K7" s="22">
        <v>0</v>
      </c>
      <c r="L7" s="23">
        <f t="shared" si="1"/>
        <v>174</v>
      </c>
      <c r="M7" s="24">
        <v>100</v>
      </c>
      <c r="N7" s="21">
        <v>45</v>
      </c>
      <c r="O7" s="22">
        <v>0</v>
      </c>
      <c r="P7" s="23">
        <f t="shared" si="2"/>
        <v>145</v>
      </c>
      <c r="Q7" s="24">
        <v>100</v>
      </c>
      <c r="R7" s="21">
        <v>62</v>
      </c>
      <c r="S7" s="22">
        <v>0</v>
      </c>
      <c r="T7" s="23">
        <f t="shared" si="3"/>
        <v>162</v>
      </c>
      <c r="U7" s="24">
        <f t="shared" si="4"/>
        <v>401</v>
      </c>
      <c r="V7" s="21">
        <f t="shared" si="5"/>
        <v>238</v>
      </c>
      <c r="W7" s="22">
        <f t="shared" si="6"/>
        <v>0</v>
      </c>
      <c r="X7" s="25">
        <f t="shared" si="7"/>
        <v>639</v>
      </c>
      <c r="Y7" s="72">
        <f>U7+U8</f>
        <v>785</v>
      </c>
      <c r="Z7" s="73">
        <f>V7+V8</f>
        <v>421</v>
      </c>
      <c r="AA7" s="74">
        <f>W7+W8</f>
        <v>2</v>
      </c>
      <c r="AB7" s="71">
        <f>X7+X8</f>
        <v>1206</v>
      </c>
    </row>
    <row r="8" spans="1:28" ht="25" customHeight="1" thickBot="1" x14ac:dyDescent="0.4">
      <c r="A8" s="97"/>
      <c r="B8" s="26" t="s">
        <v>118</v>
      </c>
      <c r="C8" s="27" t="s">
        <v>119</v>
      </c>
      <c r="D8" s="28" t="s">
        <v>64</v>
      </c>
      <c r="E8" s="29">
        <v>98</v>
      </c>
      <c r="F8" s="30">
        <v>45</v>
      </c>
      <c r="G8" s="31">
        <v>1</v>
      </c>
      <c r="H8" s="32">
        <f t="shared" si="0"/>
        <v>143</v>
      </c>
      <c r="I8" s="33">
        <v>92</v>
      </c>
      <c r="J8" s="30">
        <v>44</v>
      </c>
      <c r="K8" s="31">
        <v>0</v>
      </c>
      <c r="L8" s="32">
        <f t="shared" si="1"/>
        <v>136</v>
      </c>
      <c r="M8" s="33">
        <v>96</v>
      </c>
      <c r="N8" s="30">
        <v>40</v>
      </c>
      <c r="O8" s="31">
        <v>1</v>
      </c>
      <c r="P8" s="32">
        <f t="shared" si="2"/>
        <v>136</v>
      </c>
      <c r="Q8" s="33">
        <v>98</v>
      </c>
      <c r="R8" s="30">
        <v>54</v>
      </c>
      <c r="S8" s="31">
        <v>0</v>
      </c>
      <c r="T8" s="32">
        <f t="shared" si="3"/>
        <v>152</v>
      </c>
      <c r="U8" s="33">
        <f t="shared" si="4"/>
        <v>384</v>
      </c>
      <c r="V8" s="30">
        <f t="shared" si="5"/>
        <v>183</v>
      </c>
      <c r="W8" s="31">
        <f t="shared" si="6"/>
        <v>2</v>
      </c>
      <c r="X8" s="34">
        <f t="shared" si="7"/>
        <v>567</v>
      </c>
      <c r="Y8" s="75">
        <v>785</v>
      </c>
      <c r="Z8" s="76">
        <v>421</v>
      </c>
      <c r="AA8" s="77">
        <v>2</v>
      </c>
      <c r="AB8" s="78">
        <v>1206</v>
      </c>
    </row>
    <row r="9" spans="1:28" ht="25" customHeight="1" x14ac:dyDescent="0.35">
      <c r="A9" s="96" t="s">
        <v>21</v>
      </c>
      <c r="B9" s="17" t="s">
        <v>115</v>
      </c>
      <c r="C9" s="18" t="s">
        <v>98</v>
      </c>
      <c r="D9" s="19" t="s">
        <v>64</v>
      </c>
      <c r="E9" s="20">
        <v>94</v>
      </c>
      <c r="F9" s="21">
        <v>53</v>
      </c>
      <c r="G9" s="22">
        <v>1</v>
      </c>
      <c r="H9" s="23">
        <f t="shared" si="0"/>
        <v>147</v>
      </c>
      <c r="I9" s="24">
        <v>106</v>
      </c>
      <c r="J9" s="21">
        <v>45</v>
      </c>
      <c r="K9" s="22">
        <v>0</v>
      </c>
      <c r="L9" s="23">
        <f t="shared" si="1"/>
        <v>151</v>
      </c>
      <c r="M9" s="24">
        <v>104</v>
      </c>
      <c r="N9" s="21">
        <v>51</v>
      </c>
      <c r="O9" s="22">
        <v>1</v>
      </c>
      <c r="P9" s="23">
        <f t="shared" si="2"/>
        <v>155</v>
      </c>
      <c r="Q9" s="24">
        <v>105</v>
      </c>
      <c r="R9" s="21">
        <v>54</v>
      </c>
      <c r="S9" s="22">
        <v>0</v>
      </c>
      <c r="T9" s="23">
        <f t="shared" si="3"/>
        <v>159</v>
      </c>
      <c r="U9" s="24">
        <f t="shared" si="4"/>
        <v>409</v>
      </c>
      <c r="V9" s="21">
        <f t="shared" si="5"/>
        <v>203</v>
      </c>
      <c r="W9" s="22">
        <f t="shared" si="6"/>
        <v>2</v>
      </c>
      <c r="X9" s="25">
        <f t="shared" si="7"/>
        <v>612</v>
      </c>
      <c r="Y9" s="72">
        <f>U9+U10</f>
        <v>798</v>
      </c>
      <c r="Z9" s="73">
        <f>V9+V10</f>
        <v>401</v>
      </c>
      <c r="AA9" s="74">
        <f>W9+W10</f>
        <v>4</v>
      </c>
      <c r="AB9" s="71">
        <f>X9+X10</f>
        <v>1199</v>
      </c>
    </row>
    <row r="10" spans="1:28" ht="25" customHeight="1" thickBot="1" x14ac:dyDescent="0.4">
      <c r="A10" s="97"/>
      <c r="B10" s="26" t="s">
        <v>116</v>
      </c>
      <c r="C10" s="27" t="s">
        <v>98</v>
      </c>
      <c r="D10" s="28" t="s">
        <v>64</v>
      </c>
      <c r="E10" s="29">
        <v>106</v>
      </c>
      <c r="F10" s="30">
        <v>45</v>
      </c>
      <c r="G10" s="31">
        <v>0</v>
      </c>
      <c r="H10" s="32">
        <f t="shared" si="0"/>
        <v>151</v>
      </c>
      <c r="I10" s="33">
        <v>109</v>
      </c>
      <c r="J10" s="30">
        <v>52</v>
      </c>
      <c r="K10" s="31">
        <v>1</v>
      </c>
      <c r="L10" s="32">
        <f t="shared" si="1"/>
        <v>161</v>
      </c>
      <c r="M10" s="33">
        <v>87</v>
      </c>
      <c r="N10" s="30">
        <v>48</v>
      </c>
      <c r="O10" s="31">
        <v>0</v>
      </c>
      <c r="P10" s="32">
        <f t="shared" si="2"/>
        <v>135</v>
      </c>
      <c r="Q10" s="33">
        <v>87</v>
      </c>
      <c r="R10" s="30">
        <v>53</v>
      </c>
      <c r="S10" s="31">
        <v>1</v>
      </c>
      <c r="T10" s="32">
        <f t="shared" si="3"/>
        <v>140</v>
      </c>
      <c r="U10" s="33">
        <f t="shared" si="4"/>
        <v>389</v>
      </c>
      <c r="V10" s="30">
        <f t="shared" si="5"/>
        <v>198</v>
      </c>
      <c r="W10" s="31">
        <f t="shared" si="6"/>
        <v>2</v>
      </c>
      <c r="X10" s="34">
        <f t="shared" si="7"/>
        <v>587</v>
      </c>
      <c r="Y10" s="75">
        <f>Y9</f>
        <v>798</v>
      </c>
      <c r="Z10" s="76">
        <f>Z9</f>
        <v>401</v>
      </c>
      <c r="AA10" s="77">
        <f>AA9</f>
        <v>4</v>
      </c>
      <c r="AB10" s="78">
        <f>AB9</f>
        <v>1199</v>
      </c>
    </row>
    <row r="11" spans="1:28" ht="25" customHeight="1" x14ac:dyDescent="0.35">
      <c r="A11" s="96" t="s">
        <v>22</v>
      </c>
      <c r="B11" s="17" t="s">
        <v>125</v>
      </c>
      <c r="C11" s="18" t="s">
        <v>203</v>
      </c>
      <c r="D11" s="19" t="s">
        <v>79</v>
      </c>
      <c r="E11" s="20">
        <v>92</v>
      </c>
      <c r="F11" s="21">
        <v>45</v>
      </c>
      <c r="G11" s="22">
        <v>3</v>
      </c>
      <c r="H11" s="23">
        <f t="shared" si="0"/>
        <v>137</v>
      </c>
      <c r="I11" s="24">
        <v>90</v>
      </c>
      <c r="J11" s="21">
        <v>50</v>
      </c>
      <c r="K11" s="22">
        <v>0</v>
      </c>
      <c r="L11" s="23">
        <f t="shared" si="1"/>
        <v>140</v>
      </c>
      <c r="M11" s="24">
        <v>101</v>
      </c>
      <c r="N11" s="21">
        <v>54</v>
      </c>
      <c r="O11" s="22">
        <v>2</v>
      </c>
      <c r="P11" s="23">
        <f t="shared" si="2"/>
        <v>155</v>
      </c>
      <c r="Q11" s="24">
        <v>97</v>
      </c>
      <c r="R11" s="21">
        <v>36</v>
      </c>
      <c r="S11" s="22">
        <v>1</v>
      </c>
      <c r="T11" s="23">
        <f t="shared" si="3"/>
        <v>133</v>
      </c>
      <c r="U11" s="24">
        <f t="shared" si="4"/>
        <v>380</v>
      </c>
      <c r="V11" s="21">
        <f t="shared" si="5"/>
        <v>185</v>
      </c>
      <c r="W11" s="22">
        <f t="shared" si="6"/>
        <v>6</v>
      </c>
      <c r="X11" s="25">
        <f t="shared" si="7"/>
        <v>565</v>
      </c>
      <c r="Y11" s="72">
        <f>U11+U12</f>
        <v>777</v>
      </c>
      <c r="Z11" s="73">
        <f>V11+V12</f>
        <v>387</v>
      </c>
      <c r="AA11" s="74">
        <f>W11+W12</f>
        <v>9</v>
      </c>
      <c r="AB11" s="71">
        <f>X11+X12</f>
        <v>1164</v>
      </c>
    </row>
    <row r="12" spans="1:28" ht="25" customHeight="1" thickBot="1" x14ac:dyDescent="0.4">
      <c r="A12" s="97"/>
      <c r="B12" s="26" t="s">
        <v>185</v>
      </c>
      <c r="C12" s="27" t="s">
        <v>203</v>
      </c>
      <c r="D12" s="28" t="s">
        <v>79</v>
      </c>
      <c r="E12" s="29">
        <v>100</v>
      </c>
      <c r="F12" s="30">
        <v>71</v>
      </c>
      <c r="G12" s="31">
        <v>0</v>
      </c>
      <c r="H12" s="32">
        <f t="shared" si="0"/>
        <v>171</v>
      </c>
      <c r="I12" s="33">
        <v>92</v>
      </c>
      <c r="J12" s="30">
        <v>49</v>
      </c>
      <c r="K12" s="31">
        <v>1</v>
      </c>
      <c r="L12" s="32">
        <f t="shared" si="1"/>
        <v>141</v>
      </c>
      <c r="M12" s="33">
        <v>98</v>
      </c>
      <c r="N12" s="30">
        <v>35</v>
      </c>
      <c r="O12" s="31">
        <v>1</v>
      </c>
      <c r="P12" s="32">
        <f t="shared" si="2"/>
        <v>133</v>
      </c>
      <c r="Q12" s="33">
        <v>107</v>
      </c>
      <c r="R12" s="30">
        <v>47</v>
      </c>
      <c r="S12" s="31">
        <v>1</v>
      </c>
      <c r="T12" s="32">
        <f t="shared" si="3"/>
        <v>154</v>
      </c>
      <c r="U12" s="33">
        <f t="shared" si="4"/>
        <v>397</v>
      </c>
      <c r="V12" s="30">
        <f t="shared" si="5"/>
        <v>202</v>
      </c>
      <c r="W12" s="31">
        <f t="shared" si="6"/>
        <v>3</v>
      </c>
      <c r="X12" s="34">
        <f t="shared" si="7"/>
        <v>599</v>
      </c>
      <c r="Y12" s="75">
        <f>Y11</f>
        <v>777</v>
      </c>
      <c r="Z12" s="76">
        <f>Z11</f>
        <v>387</v>
      </c>
      <c r="AA12" s="77">
        <f>AA11</f>
        <v>9</v>
      </c>
      <c r="AB12" s="78">
        <f>AB11</f>
        <v>1164</v>
      </c>
    </row>
    <row r="13" spans="1:28" ht="25" customHeight="1" x14ac:dyDescent="0.35">
      <c r="A13" s="96" t="s">
        <v>23</v>
      </c>
      <c r="B13" s="17" t="s">
        <v>235</v>
      </c>
      <c r="C13" s="18" t="s">
        <v>190</v>
      </c>
      <c r="D13" s="19" t="s">
        <v>79</v>
      </c>
      <c r="E13" s="20">
        <v>92</v>
      </c>
      <c r="F13" s="21">
        <v>52</v>
      </c>
      <c r="G13" s="22">
        <v>0</v>
      </c>
      <c r="H13" s="23">
        <f t="shared" si="0"/>
        <v>144</v>
      </c>
      <c r="I13" s="24">
        <v>106</v>
      </c>
      <c r="J13" s="21">
        <v>72</v>
      </c>
      <c r="K13" s="22">
        <v>0</v>
      </c>
      <c r="L13" s="23">
        <f t="shared" si="1"/>
        <v>178</v>
      </c>
      <c r="M13" s="24">
        <v>106</v>
      </c>
      <c r="N13" s="21">
        <v>43</v>
      </c>
      <c r="O13" s="22">
        <v>0</v>
      </c>
      <c r="P13" s="23">
        <f t="shared" si="2"/>
        <v>149</v>
      </c>
      <c r="Q13" s="24">
        <v>100</v>
      </c>
      <c r="R13" s="21">
        <v>53</v>
      </c>
      <c r="S13" s="22">
        <v>1</v>
      </c>
      <c r="T13" s="23">
        <f t="shared" si="3"/>
        <v>153</v>
      </c>
      <c r="U13" s="24">
        <f t="shared" si="4"/>
        <v>404</v>
      </c>
      <c r="V13" s="21">
        <f t="shared" si="5"/>
        <v>220</v>
      </c>
      <c r="W13" s="22">
        <f t="shared" si="6"/>
        <v>1</v>
      </c>
      <c r="X13" s="25">
        <f t="shared" si="7"/>
        <v>624</v>
      </c>
      <c r="Y13" s="72">
        <f>U13+U14</f>
        <v>777</v>
      </c>
      <c r="Z13" s="73">
        <f>V13+V14</f>
        <v>387</v>
      </c>
      <c r="AA13" s="74">
        <f>W13+W14</f>
        <v>12</v>
      </c>
      <c r="AB13" s="71">
        <f>X13+X14</f>
        <v>1164</v>
      </c>
    </row>
    <row r="14" spans="1:28" ht="25" customHeight="1" thickBot="1" x14ac:dyDescent="0.4">
      <c r="A14" s="97"/>
      <c r="B14" s="26" t="s">
        <v>236</v>
      </c>
      <c r="C14" s="27" t="s">
        <v>67</v>
      </c>
      <c r="D14" s="28" t="s">
        <v>79</v>
      </c>
      <c r="E14" s="29">
        <v>85</v>
      </c>
      <c r="F14" s="30">
        <v>45</v>
      </c>
      <c r="G14" s="31">
        <v>2</v>
      </c>
      <c r="H14" s="32">
        <f t="shared" si="0"/>
        <v>130</v>
      </c>
      <c r="I14" s="33">
        <v>96</v>
      </c>
      <c r="J14" s="30">
        <v>35</v>
      </c>
      <c r="K14" s="31">
        <v>4</v>
      </c>
      <c r="L14" s="32">
        <f t="shared" si="1"/>
        <v>131</v>
      </c>
      <c r="M14" s="33">
        <v>96</v>
      </c>
      <c r="N14" s="30">
        <v>54</v>
      </c>
      <c r="O14" s="31">
        <v>3</v>
      </c>
      <c r="P14" s="32">
        <f t="shared" si="2"/>
        <v>150</v>
      </c>
      <c r="Q14" s="33">
        <v>96</v>
      </c>
      <c r="R14" s="30">
        <v>33</v>
      </c>
      <c r="S14" s="31">
        <v>2</v>
      </c>
      <c r="T14" s="32">
        <f t="shared" si="3"/>
        <v>129</v>
      </c>
      <c r="U14" s="33">
        <f t="shared" si="4"/>
        <v>373</v>
      </c>
      <c r="V14" s="30">
        <f t="shared" si="5"/>
        <v>167</v>
      </c>
      <c r="W14" s="31">
        <f t="shared" si="6"/>
        <v>11</v>
      </c>
      <c r="X14" s="34">
        <f t="shared" si="7"/>
        <v>540</v>
      </c>
      <c r="Y14" s="75">
        <f>Y13</f>
        <v>777</v>
      </c>
      <c r="Z14" s="76">
        <f>Z13</f>
        <v>387</v>
      </c>
      <c r="AA14" s="77">
        <f>AA13</f>
        <v>12</v>
      </c>
      <c r="AB14" s="78">
        <f>AB13</f>
        <v>1164</v>
      </c>
    </row>
    <row r="15" spans="1:28" ht="25" customHeight="1" x14ac:dyDescent="0.35">
      <c r="A15" s="96" t="s">
        <v>24</v>
      </c>
      <c r="B15" s="18" t="s">
        <v>146</v>
      </c>
      <c r="C15" s="18" t="s">
        <v>92</v>
      </c>
      <c r="D15" s="19" t="s">
        <v>79</v>
      </c>
      <c r="E15" s="20">
        <v>102</v>
      </c>
      <c r="F15" s="21">
        <v>61</v>
      </c>
      <c r="G15" s="22">
        <v>0</v>
      </c>
      <c r="H15" s="23">
        <f t="shared" si="0"/>
        <v>163</v>
      </c>
      <c r="I15" s="24">
        <v>92</v>
      </c>
      <c r="J15" s="21">
        <v>63</v>
      </c>
      <c r="K15" s="22">
        <v>0</v>
      </c>
      <c r="L15" s="23">
        <f t="shared" si="1"/>
        <v>155</v>
      </c>
      <c r="M15" s="24">
        <v>94</v>
      </c>
      <c r="N15" s="21">
        <v>63</v>
      </c>
      <c r="O15" s="22">
        <v>0</v>
      </c>
      <c r="P15" s="23">
        <f t="shared" si="2"/>
        <v>157</v>
      </c>
      <c r="Q15" s="24">
        <v>101</v>
      </c>
      <c r="R15" s="21">
        <v>54</v>
      </c>
      <c r="S15" s="22">
        <v>0</v>
      </c>
      <c r="T15" s="23">
        <f t="shared" si="3"/>
        <v>155</v>
      </c>
      <c r="U15" s="24">
        <f t="shared" si="4"/>
        <v>389</v>
      </c>
      <c r="V15" s="21">
        <f t="shared" si="5"/>
        <v>241</v>
      </c>
      <c r="W15" s="22">
        <f t="shared" si="6"/>
        <v>0</v>
      </c>
      <c r="X15" s="25">
        <f t="shared" si="7"/>
        <v>630</v>
      </c>
      <c r="Y15" s="72">
        <f>U15+U16</f>
        <v>761</v>
      </c>
      <c r="Z15" s="73">
        <f>V15+V16</f>
        <v>402</v>
      </c>
      <c r="AA15" s="74">
        <f>W15+W16</f>
        <v>5</v>
      </c>
      <c r="AB15" s="71">
        <f>X15+X16</f>
        <v>1163</v>
      </c>
    </row>
    <row r="16" spans="1:28" ht="25" customHeight="1" thickBot="1" x14ac:dyDescent="0.4">
      <c r="A16" s="97"/>
      <c r="B16" s="27" t="s">
        <v>147</v>
      </c>
      <c r="C16" s="27" t="s">
        <v>92</v>
      </c>
      <c r="D16" s="28" t="s">
        <v>79</v>
      </c>
      <c r="E16" s="29">
        <v>89</v>
      </c>
      <c r="F16" s="30">
        <v>45</v>
      </c>
      <c r="G16" s="31">
        <v>1</v>
      </c>
      <c r="H16" s="32">
        <f t="shared" si="0"/>
        <v>134</v>
      </c>
      <c r="I16" s="33">
        <v>92</v>
      </c>
      <c r="J16" s="30">
        <v>35</v>
      </c>
      <c r="K16" s="31">
        <v>1</v>
      </c>
      <c r="L16" s="32">
        <f t="shared" si="1"/>
        <v>127</v>
      </c>
      <c r="M16" s="33">
        <v>100</v>
      </c>
      <c r="N16" s="30">
        <v>45</v>
      </c>
      <c r="O16" s="31">
        <v>2</v>
      </c>
      <c r="P16" s="32">
        <f t="shared" si="2"/>
        <v>145</v>
      </c>
      <c r="Q16" s="33">
        <v>91</v>
      </c>
      <c r="R16" s="30">
        <v>36</v>
      </c>
      <c r="S16" s="31">
        <v>1</v>
      </c>
      <c r="T16" s="32">
        <f t="shared" si="3"/>
        <v>127</v>
      </c>
      <c r="U16" s="33">
        <f t="shared" si="4"/>
        <v>372</v>
      </c>
      <c r="V16" s="30">
        <f t="shared" si="5"/>
        <v>161</v>
      </c>
      <c r="W16" s="31">
        <f t="shared" si="6"/>
        <v>5</v>
      </c>
      <c r="X16" s="34">
        <f t="shared" si="7"/>
        <v>533</v>
      </c>
      <c r="Y16" s="75">
        <f>Y15</f>
        <v>761</v>
      </c>
      <c r="Z16" s="76">
        <f>Z15</f>
        <v>402</v>
      </c>
      <c r="AA16" s="77">
        <f>AA15</f>
        <v>5</v>
      </c>
      <c r="AB16" s="78">
        <f>AB15</f>
        <v>1163</v>
      </c>
    </row>
    <row r="17" spans="1:28" ht="25" customHeight="1" x14ac:dyDescent="0.35">
      <c r="A17" s="96" t="s">
        <v>25</v>
      </c>
      <c r="B17" s="18" t="s">
        <v>237</v>
      </c>
      <c r="C17" s="18" t="s">
        <v>188</v>
      </c>
      <c r="D17" s="19" t="s">
        <v>79</v>
      </c>
      <c r="E17" s="20">
        <v>89</v>
      </c>
      <c r="F17" s="21">
        <v>63</v>
      </c>
      <c r="G17" s="22">
        <v>1</v>
      </c>
      <c r="H17" s="23">
        <f t="shared" si="0"/>
        <v>152</v>
      </c>
      <c r="I17" s="24">
        <v>100</v>
      </c>
      <c r="J17" s="21">
        <v>36</v>
      </c>
      <c r="K17" s="22">
        <v>0</v>
      </c>
      <c r="L17" s="23">
        <f t="shared" si="1"/>
        <v>136</v>
      </c>
      <c r="M17" s="24">
        <v>98</v>
      </c>
      <c r="N17" s="21">
        <v>36</v>
      </c>
      <c r="O17" s="22">
        <v>0</v>
      </c>
      <c r="P17" s="23">
        <f t="shared" si="2"/>
        <v>134</v>
      </c>
      <c r="Q17" s="24">
        <v>95</v>
      </c>
      <c r="R17" s="21">
        <v>61</v>
      </c>
      <c r="S17" s="22">
        <v>1</v>
      </c>
      <c r="T17" s="23">
        <f t="shared" si="3"/>
        <v>156</v>
      </c>
      <c r="U17" s="24">
        <f t="shared" si="4"/>
        <v>382</v>
      </c>
      <c r="V17" s="21">
        <f t="shared" si="5"/>
        <v>196</v>
      </c>
      <c r="W17" s="22">
        <f t="shared" si="6"/>
        <v>2</v>
      </c>
      <c r="X17" s="25">
        <f t="shared" si="7"/>
        <v>578</v>
      </c>
      <c r="Y17" s="72">
        <f>U17+U18</f>
        <v>756</v>
      </c>
      <c r="Z17" s="73">
        <f>V17+V18</f>
        <v>400</v>
      </c>
      <c r="AA17" s="74">
        <f>W17+W18</f>
        <v>5</v>
      </c>
      <c r="AB17" s="71">
        <f>X17+X18</f>
        <v>1156</v>
      </c>
    </row>
    <row r="18" spans="1:28" ht="25" customHeight="1" thickBot="1" x14ac:dyDescent="0.4">
      <c r="A18" s="97"/>
      <c r="B18" s="27" t="s">
        <v>238</v>
      </c>
      <c r="C18" s="27" t="s">
        <v>188</v>
      </c>
      <c r="D18" s="28" t="s">
        <v>79</v>
      </c>
      <c r="E18" s="29">
        <v>92</v>
      </c>
      <c r="F18" s="30">
        <v>44</v>
      </c>
      <c r="G18" s="31">
        <v>0</v>
      </c>
      <c r="H18" s="32">
        <f t="shared" si="0"/>
        <v>136</v>
      </c>
      <c r="I18" s="33">
        <v>97</v>
      </c>
      <c r="J18" s="30">
        <v>54</v>
      </c>
      <c r="K18" s="31">
        <v>1</v>
      </c>
      <c r="L18" s="32">
        <f t="shared" si="1"/>
        <v>151</v>
      </c>
      <c r="M18" s="33">
        <v>93</v>
      </c>
      <c r="N18" s="30">
        <v>54</v>
      </c>
      <c r="O18" s="31">
        <v>1</v>
      </c>
      <c r="P18" s="32">
        <f t="shared" si="2"/>
        <v>147</v>
      </c>
      <c r="Q18" s="33">
        <v>92</v>
      </c>
      <c r="R18" s="30">
        <v>52</v>
      </c>
      <c r="S18" s="31">
        <v>1</v>
      </c>
      <c r="T18" s="32">
        <f t="shared" si="3"/>
        <v>144</v>
      </c>
      <c r="U18" s="33">
        <f t="shared" si="4"/>
        <v>374</v>
      </c>
      <c r="V18" s="30">
        <f t="shared" si="5"/>
        <v>204</v>
      </c>
      <c r="W18" s="31">
        <f t="shared" si="6"/>
        <v>3</v>
      </c>
      <c r="X18" s="34">
        <f t="shared" si="7"/>
        <v>578</v>
      </c>
      <c r="Y18" s="75">
        <f>Y17</f>
        <v>756</v>
      </c>
      <c r="Z18" s="76">
        <f>Z17</f>
        <v>400</v>
      </c>
      <c r="AA18" s="77">
        <f>AA17</f>
        <v>5</v>
      </c>
      <c r="AB18" s="78">
        <f>AB17</f>
        <v>1156</v>
      </c>
    </row>
    <row r="19" spans="1:28" ht="25" customHeight="1" x14ac:dyDescent="0.35">
      <c r="A19" s="96" t="s">
        <v>26</v>
      </c>
      <c r="B19" s="18" t="s">
        <v>180</v>
      </c>
      <c r="C19" s="18" t="s">
        <v>170</v>
      </c>
      <c r="D19" s="19" t="s">
        <v>79</v>
      </c>
      <c r="E19" s="20">
        <v>101</v>
      </c>
      <c r="F19" s="21">
        <v>45</v>
      </c>
      <c r="G19" s="22">
        <v>1</v>
      </c>
      <c r="H19" s="23">
        <f t="shared" si="0"/>
        <v>146</v>
      </c>
      <c r="I19" s="24">
        <v>107</v>
      </c>
      <c r="J19" s="21">
        <v>49</v>
      </c>
      <c r="K19" s="22">
        <v>0</v>
      </c>
      <c r="L19" s="23">
        <f t="shared" si="1"/>
        <v>156</v>
      </c>
      <c r="M19" s="24">
        <v>99</v>
      </c>
      <c r="N19" s="21">
        <v>57</v>
      </c>
      <c r="O19" s="22">
        <v>1</v>
      </c>
      <c r="P19" s="23">
        <f t="shared" si="2"/>
        <v>156</v>
      </c>
      <c r="Q19" s="24">
        <v>96</v>
      </c>
      <c r="R19" s="21">
        <v>52</v>
      </c>
      <c r="S19" s="22">
        <v>1</v>
      </c>
      <c r="T19" s="23">
        <f t="shared" si="3"/>
        <v>148</v>
      </c>
      <c r="U19" s="24">
        <f t="shared" si="4"/>
        <v>403</v>
      </c>
      <c r="V19" s="21">
        <f t="shared" si="5"/>
        <v>203</v>
      </c>
      <c r="W19" s="22">
        <f t="shared" si="6"/>
        <v>3</v>
      </c>
      <c r="X19" s="25">
        <f t="shared" si="7"/>
        <v>606</v>
      </c>
      <c r="Y19" s="72">
        <f>U19+U20</f>
        <v>761</v>
      </c>
      <c r="Z19" s="73">
        <f>V19+V20</f>
        <v>395</v>
      </c>
      <c r="AA19" s="74">
        <f>W19+W20</f>
        <v>6</v>
      </c>
      <c r="AB19" s="71">
        <f>X19+X20</f>
        <v>1156</v>
      </c>
    </row>
    <row r="20" spans="1:28" ht="25" customHeight="1" thickBot="1" x14ac:dyDescent="0.4">
      <c r="A20" s="97"/>
      <c r="B20" s="27" t="s">
        <v>181</v>
      </c>
      <c r="C20" s="27" t="s">
        <v>170</v>
      </c>
      <c r="D20" s="28" t="s">
        <v>79</v>
      </c>
      <c r="E20" s="29">
        <v>86</v>
      </c>
      <c r="F20" s="30">
        <v>53</v>
      </c>
      <c r="G20" s="31">
        <v>0</v>
      </c>
      <c r="H20" s="32">
        <f t="shared" si="0"/>
        <v>139</v>
      </c>
      <c r="I20" s="33">
        <v>87</v>
      </c>
      <c r="J20" s="30">
        <v>43</v>
      </c>
      <c r="K20" s="31">
        <v>2</v>
      </c>
      <c r="L20" s="32">
        <f t="shared" si="1"/>
        <v>130</v>
      </c>
      <c r="M20" s="33">
        <v>90</v>
      </c>
      <c r="N20" s="30">
        <v>52</v>
      </c>
      <c r="O20" s="31">
        <v>0</v>
      </c>
      <c r="P20" s="32">
        <f t="shared" si="2"/>
        <v>142</v>
      </c>
      <c r="Q20" s="33">
        <v>95</v>
      </c>
      <c r="R20" s="30">
        <v>44</v>
      </c>
      <c r="S20" s="31">
        <v>1</v>
      </c>
      <c r="T20" s="32">
        <f t="shared" si="3"/>
        <v>139</v>
      </c>
      <c r="U20" s="33">
        <f t="shared" si="4"/>
        <v>358</v>
      </c>
      <c r="V20" s="30">
        <f t="shared" si="5"/>
        <v>192</v>
      </c>
      <c r="W20" s="31">
        <f t="shared" si="6"/>
        <v>3</v>
      </c>
      <c r="X20" s="34">
        <f t="shared" si="7"/>
        <v>550</v>
      </c>
      <c r="Y20" s="75">
        <f>Y19</f>
        <v>761</v>
      </c>
      <c r="Z20" s="76">
        <f>Z19</f>
        <v>395</v>
      </c>
      <c r="AA20" s="77">
        <f>AA19</f>
        <v>6</v>
      </c>
      <c r="AB20" s="78">
        <f>AB19</f>
        <v>1156</v>
      </c>
    </row>
    <row r="21" spans="1:28" ht="25" customHeight="1" x14ac:dyDescent="0.35">
      <c r="A21" s="96" t="s">
        <v>27</v>
      </c>
      <c r="B21" s="17" t="s">
        <v>97</v>
      </c>
      <c r="C21" s="22" t="s">
        <v>98</v>
      </c>
      <c r="D21" s="39" t="s">
        <v>79</v>
      </c>
      <c r="E21" s="20">
        <v>100</v>
      </c>
      <c r="F21" s="21">
        <v>34</v>
      </c>
      <c r="G21" s="22">
        <v>2</v>
      </c>
      <c r="H21" s="23">
        <f t="shared" si="0"/>
        <v>134</v>
      </c>
      <c r="I21" s="24">
        <v>97</v>
      </c>
      <c r="J21" s="21">
        <v>36</v>
      </c>
      <c r="K21" s="22">
        <v>1</v>
      </c>
      <c r="L21" s="23">
        <f t="shared" si="1"/>
        <v>133</v>
      </c>
      <c r="M21" s="24">
        <v>102</v>
      </c>
      <c r="N21" s="21">
        <v>53</v>
      </c>
      <c r="O21" s="22">
        <v>1</v>
      </c>
      <c r="P21" s="23">
        <f t="shared" si="2"/>
        <v>155</v>
      </c>
      <c r="Q21" s="24">
        <v>94</v>
      </c>
      <c r="R21" s="21">
        <v>63</v>
      </c>
      <c r="S21" s="22">
        <v>0</v>
      </c>
      <c r="T21" s="23">
        <f t="shared" si="3"/>
        <v>157</v>
      </c>
      <c r="U21" s="24">
        <f t="shared" si="4"/>
        <v>393</v>
      </c>
      <c r="V21" s="21">
        <f t="shared" si="5"/>
        <v>186</v>
      </c>
      <c r="W21" s="22">
        <f t="shared" si="6"/>
        <v>4</v>
      </c>
      <c r="X21" s="25">
        <f t="shared" si="7"/>
        <v>579</v>
      </c>
      <c r="Y21" s="72">
        <f>U21+U22</f>
        <v>757</v>
      </c>
      <c r="Z21" s="73">
        <f>V21+V22</f>
        <v>397</v>
      </c>
      <c r="AA21" s="74">
        <f>W21+W22</f>
        <v>4</v>
      </c>
      <c r="AB21" s="71">
        <f>X21+X22</f>
        <v>1154</v>
      </c>
    </row>
    <row r="22" spans="1:28" ht="25" customHeight="1" thickBot="1" x14ac:dyDescent="0.4">
      <c r="A22" s="97"/>
      <c r="B22" s="26" t="s">
        <v>116</v>
      </c>
      <c r="C22" s="31" t="s">
        <v>98</v>
      </c>
      <c r="D22" s="40" t="s">
        <v>79</v>
      </c>
      <c r="E22" s="29">
        <v>95</v>
      </c>
      <c r="F22" s="30">
        <v>50</v>
      </c>
      <c r="G22" s="31">
        <v>0</v>
      </c>
      <c r="H22" s="32">
        <f t="shared" si="0"/>
        <v>145</v>
      </c>
      <c r="I22" s="33">
        <v>99</v>
      </c>
      <c r="J22" s="30">
        <v>62</v>
      </c>
      <c r="K22" s="31">
        <v>0</v>
      </c>
      <c r="L22" s="32">
        <f t="shared" si="1"/>
        <v>161</v>
      </c>
      <c r="M22" s="33">
        <v>86</v>
      </c>
      <c r="N22" s="30">
        <v>54</v>
      </c>
      <c r="O22" s="31">
        <v>0</v>
      </c>
      <c r="P22" s="32">
        <f t="shared" si="2"/>
        <v>140</v>
      </c>
      <c r="Q22" s="33">
        <v>84</v>
      </c>
      <c r="R22" s="30">
        <v>45</v>
      </c>
      <c r="S22" s="31">
        <v>0</v>
      </c>
      <c r="T22" s="32">
        <f t="shared" si="3"/>
        <v>129</v>
      </c>
      <c r="U22" s="33">
        <f t="shared" si="4"/>
        <v>364</v>
      </c>
      <c r="V22" s="30">
        <f t="shared" si="5"/>
        <v>211</v>
      </c>
      <c r="W22" s="31">
        <f t="shared" si="6"/>
        <v>0</v>
      </c>
      <c r="X22" s="34">
        <f t="shared" si="7"/>
        <v>575</v>
      </c>
      <c r="Y22" s="75">
        <f>Y21</f>
        <v>757</v>
      </c>
      <c r="Z22" s="76">
        <f>Z21</f>
        <v>397</v>
      </c>
      <c r="AA22" s="77">
        <f>AA21</f>
        <v>4</v>
      </c>
      <c r="AB22" s="78">
        <f>AB21</f>
        <v>1154</v>
      </c>
    </row>
    <row r="23" spans="1:28" ht="25" customHeight="1" x14ac:dyDescent="0.35">
      <c r="A23" s="96" t="s">
        <v>28</v>
      </c>
      <c r="B23" s="35" t="s">
        <v>239</v>
      </c>
      <c r="C23" s="35" t="s">
        <v>241</v>
      </c>
      <c r="D23" s="19" t="s">
        <v>64</v>
      </c>
      <c r="E23" s="20">
        <v>90</v>
      </c>
      <c r="F23" s="21">
        <v>41</v>
      </c>
      <c r="G23" s="22">
        <v>1</v>
      </c>
      <c r="H23" s="23">
        <f t="shared" si="0"/>
        <v>131</v>
      </c>
      <c r="I23" s="24">
        <v>94</v>
      </c>
      <c r="J23" s="21">
        <v>45</v>
      </c>
      <c r="K23" s="22">
        <v>1</v>
      </c>
      <c r="L23" s="23">
        <f t="shared" si="1"/>
        <v>139</v>
      </c>
      <c r="M23" s="24">
        <v>95</v>
      </c>
      <c r="N23" s="21">
        <v>53</v>
      </c>
      <c r="O23" s="22">
        <v>1</v>
      </c>
      <c r="P23" s="23">
        <f t="shared" si="2"/>
        <v>148</v>
      </c>
      <c r="Q23" s="24">
        <v>91</v>
      </c>
      <c r="R23" s="21">
        <v>59</v>
      </c>
      <c r="S23" s="22">
        <v>1</v>
      </c>
      <c r="T23" s="23">
        <f t="shared" si="3"/>
        <v>150</v>
      </c>
      <c r="U23" s="24">
        <f t="shared" si="4"/>
        <v>370</v>
      </c>
      <c r="V23" s="21">
        <f t="shared" si="5"/>
        <v>198</v>
      </c>
      <c r="W23" s="22">
        <f t="shared" si="6"/>
        <v>4</v>
      </c>
      <c r="X23" s="25">
        <f t="shared" si="7"/>
        <v>568</v>
      </c>
      <c r="Y23" s="72">
        <f>U23+U24</f>
        <v>739</v>
      </c>
      <c r="Z23" s="73">
        <f>V23+V24</f>
        <v>399</v>
      </c>
      <c r="AA23" s="74">
        <f>W23+W24</f>
        <v>6</v>
      </c>
      <c r="AB23" s="71">
        <f>X23+X24</f>
        <v>1138</v>
      </c>
    </row>
    <row r="24" spans="1:28" ht="25" customHeight="1" thickBot="1" x14ac:dyDescent="0.4">
      <c r="A24" s="97"/>
      <c r="B24" s="27" t="s">
        <v>240</v>
      </c>
      <c r="C24" s="27" t="s">
        <v>199</v>
      </c>
      <c r="D24" s="28" t="s">
        <v>64</v>
      </c>
      <c r="E24" s="29">
        <v>92</v>
      </c>
      <c r="F24" s="30">
        <v>53</v>
      </c>
      <c r="G24" s="31">
        <v>0</v>
      </c>
      <c r="H24" s="32">
        <f t="shared" si="0"/>
        <v>145</v>
      </c>
      <c r="I24" s="33">
        <v>90</v>
      </c>
      <c r="J24" s="30">
        <v>52</v>
      </c>
      <c r="K24" s="31">
        <v>0</v>
      </c>
      <c r="L24" s="32">
        <f t="shared" si="1"/>
        <v>142</v>
      </c>
      <c r="M24" s="33">
        <v>98</v>
      </c>
      <c r="N24" s="30">
        <v>61</v>
      </c>
      <c r="O24" s="31">
        <v>0</v>
      </c>
      <c r="P24" s="32">
        <f t="shared" si="2"/>
        <v>159</v>
      </c>
      <c r="Q24" s="33">
        <v>89</v>
      </c>
      <c r="R24" s="30">
        <v>35</v>
      </c>
      <c r="S24" s="31">
        <v>2</v>
      </c>
      <c r="T24" s="32">
        <f t="shared" si="3"/>
        <v>124</v>
      </c>
      <c r="U24" s="33">
        <f t="shared" si="4"/>
        <v>369</v>
      </c>
      <c r="V24" s="30">
        <f t="shared" si="5"/>
        <v>201</v>
      </c>
      <c r="W24" s="31">
        <f t="shared" si="6"/>
        <v>2</v>
      </c>
      <c r="X24" s="34">
        <f t="shared" si="7"/>
        <v>570</v>
      </c>
      <c r="Y24" s="75">
        <f>Y23</f>
        <v>739</v>
      </c>
      <c r="Z24" s="76">
        <f>Z23</f>
        <v>399</v>
      </c>
      <c r="AA24" s="77">
        <f>AA23</f>
        <v>6</v>
      </c>
      <c r="AB24" s="78">
        <f>AB23</f>
        <v>1138</v>
      </c>
    </row>
    <row r="25" spans="1:28" ht="25" customHeight="1" x14ac:dyDescent="0.35">
      <c r="A25" s="96" t="s">
        <v>29</v>
      </c>
      <c r="B25" s="18" t="s">
        <v>242</v>
      </c>
      <c r="C25" s="18" t="s">
        <v>186</v>
      </c>
      <c r="D25" s="19" t="s">
        <v>79</v>
      </c>
      <c r="E25" s="20">
        <v>97</v>
      </c>
      <c r="F25" s="21">
        <v>50</v>
      </c>
      <c r="G25" s="22">
        <v>1</v>
      </c>
      <c r="H25" s="23">
        <f t="shared" si="0"/>
        <v>147</v>
      </c>
      <c r="I25" s="24">
        <v>91</v>
      </c>
      <c r="J25" s="21">
        <v>35</v>
      </c>
      <c r="K25" s="22">
        <v>3</v>
      </c>
      <c r="L25" s="23">
        <f t="shared" si="1"/>
        <v>126</v>
      </c>
      <c r="M25" s="24">
        <v>93</v>
      </c>
      <c r="N25" s="21">
        <v>54</v>
      </c>
      <c r="O25" s="22">
        <v>2</v>
      </c>
      <c r="P25" s="23">
        <f t="shared" si="2"/>
        <v>147</v>
      </c>
      <c r="Q25" s="24">
        <v>86</v>
      </c>
      <c r="R25" s="21">
        <v>70</v>
      </c>
      <c r="S25" s="22">
        <v>1</v>
      </c>
      <c r="T25" s="23">
        <f t="shared" si="3"/>
        <v>156</v>
      </c>
      <c r="U25" s="24">
        <f t="shared" si="4"/>
        <v>367</v>
      </c>
      <c r="V25" s="21">
        <f t="shared" si="5"/>
        <v>209</v>
      </c>
      <c r="W25" s="22">
        <f t="shared" si="6"/>
        <v>7</v>
      </c>
      <c r="X25" s="25">
        <f t="shared" si="7"/>
        <v>576</v>
      </c>
      <c r="Y25" s="72">
        <f>U25+U26</f>
        <v>734</v>
      </c>
      <c r="Z25" s="73">
        <f>V25+V26</f>
        <v>402</v>
      </c>
      <c r="AA25" s="74">
        <f>W25+W26</f>
        <v>13</v>
      </c>
      <c r="AB25" s="71">
        <f>X25+X26</f>
        <v>1136</v>
      </c>
    </row>
    <row r="26" spans="1:28" ht="25" customHeight="1" thickBot="1" x14ac:dyDescent="0.4">
      <c r="A26" s="97"/>
      <c r="B26" s="27" t="s">
        <v>243</v>
      </c>
      <c r="C26" s="27" t="s">
        <v>98</v>
      </c>
      <c r="D26" s="28" t="s">
        <v>79</v>
      </c>
      <c r="E26" s="29">
        <v>100</v>
      </c>
      <c r="F26" s="30">
        <v>45</v>
      </c>
      <c r="G26" s="31">
        <v>2</v>
      </c>
      <c r="H26" s="32">
        <f t="shared" si="0"/>
        <v>145</v>
      </c>
      <c r="I26" s="33">
        <v>87</v>
      </c>
      <c r="J26" s="30">
        <v>40</v>
      </c>
      <c r="K26" s="31">
        <v>1</v>
      </c>
      <c r="L26" s="32">
        <f t="shared" si="1"/>
        <v>127</v>
      </c>
      <c r="M26" s="33">
        <v>91</v>
      </c>
      <c r="N26" s="30">
        <v>63</v>
      </c>
      <c r="O26" s="31">
        <v>1</v>
      </c>
      <c r="P26" s="32">
        <f t="shared" si="2"/>
        <v>154</v>
      </c>
      <c r="Q26" s="33">
        <v>89</v>
      </c>
      <c r="R26" s="30">
        <v>45</v>
      </c>
      <c r="S26" s="31">
        <v>2</v>
      </c>
      <c r="T26" s="32">
        <f t="shared" si="3"/>
        <v>134</v>
      </c>
      <c r="U26" s="33">
        <f t="shared" si="4"/>
        <v>367</v>
      </c>
      <c r="V26" s="30">
        <f t="shared" si="5"/>
        <v>193</v>
      </c>
      <c r="W26" s="31">
        <f t="shared" si="6"/>
        <v>6</v>
      </c>
      <c r="X26" s="34">
        <f t="shared" si="7"/>
        <v>560</v>
      </c>
      <c r="Y26" s="75">
        <f>Y25</f>
        <v>734</v>
      </c>
      <c r="Z26" s="76">
        <f>Z25</f>
        <v>402</v>
      </c>
      <c r="AA26" s="77">
        <f>AA25</f>
        <v>13</v>
      </c>
      <c r="AB26" s="78">
        <f>AB25</f>
        <v>1136</v>
      </c>
    </row>
    <row r="27" spans="1:28" ht="25" customHeight="1" x14ac:dyDescent="0.35">
      <c r="A27" s="96" t="s">
        <v>30</v>
      </c>
      <c r="B27" s="18" t="s">
        <v>134</v>
      </c>
      <c r="C27" s="18" t="s">
        <v>130</v>
      </c>
      <c r="D27" s="39" t="s">
        <v>64</v>
      </c>
      <c r="E27" s="20">
        <v>79</v>
      </c>
      <c r="F27" s="21">
        <v>45</v>
      </c>
      <c r="G27" s="22">
        <v>0</v>
      </c>
      <c r="H27" s="23">
        <f t="shared" si="0"/>
        <v>124</v>
      </c>
      <c r="I27" s="24">
        <v>81</v>
      </c>
      <c r="J27" s="21">
        <v>45</v>
      </c>
      <c r="K27" s="22">
        <v>1</v>
      </c>
      <c r="L27" s="23">
        <f t="shared" si="1"/>
        <v>126</v>
      </c>
      <c r="M27" s="24">
        <v>79</v>
      </c>
      <c r="N27" s="21">
        <v>52</v>
      </c>
      <c r="O27" s="22">
        <v>2</v>
      </c>
      <c r="P27" s="23">
        <f t="shared" si="2"/>
        <v>131</v>
      </c>
      <c r="Q27" s="24">
        <v>93</v>
      </c>
      <c r="R27" s="21">
        <v>43</v>
      </c>
      <c r="S27" s="22">
        <v>1</v>
      </c>
      <c r="T27" s="23">
        <f t="shared" si="3"/>
        <v>136</v>
      </c>
      <c r="U27" s="24">
        <f t="shared" si="4"/>
        <v>332</v>
      </c>
      <c r="V27" s="21">
        <f t="shared" si="5"/>
        <v>185</v>
      </c>
      <c r="W27" s="22">
        <f t="shared" si="6"/>
        <v>4</v>
      </c>
      <c r="X27" s="25">
        <f t="shared" si="7"/>
        <v>517</v>
      </c>
      <c r="Y27" s="72">
        <f>U27+U28</f>
        <v>708</v>
      </c>
      <c r="Z27" s="73">
        <f>V27+V28</f>
        <v>425</v>
      </c>
      <c r="AA27" s="74">
        <f>W27+W28</f>
        <v>7</v>
      </c>
      <c r="AB27" s="71">
        <f>X27+X28</f>
        <v>1133</v>
      </c>
    </row>
    <row r="28" spans="1:28" ht="25" customHeight="1" thickBot="1" x14ac:dyDescent="0.4">
      <c r="A28" s="97"/>
      <c r="B28" s="26" t="s">
        <v>135</v>
      </c>
      <c r="C28" s="27" t="s">
        <v>130</v>
      </c>
      <c r="D28" s="40" t="s">
        <v>64</v>
      </c>
      <c r="E28" s="29">
        <v>86</v>
      </c>
      <c r="F28" s="30">
        <v>71</v>
      </c>
      <c r="G28" s="31">
        <v>1</v>
      </c>
      <c r="H28" s="32">
        <f t="shared" si="0"/>
        <v>157</v>
      </c>
      <c r="I28" s="33">
        <v>104</v>
      </c>
      <c r="J28" s="30">
        <v>72</v>
      </c>
      <c r="K28" s="31">
        <v>0</v>
      </c>
      <c r="L28" s="32">
        <f t="shared" si="1"/>
        <v>176</v>
      </c>
      <c r="M28" s="33">
        <v>92</v>
      </c>
      <c r="N28" s="30">
        <v>53</v>
      </c>
      <c r="O28" s="31">
        <v>1</v>
      </c>
      <c r="P28" s="32">
        <f t="shared" si="2"/>
        <v>145</v>
      </c>
      <c r="Q28" s="33">
        <v>94</v>
      </c>
      <c r="R28" s="30">
        <v>44</v>
      </c>
      <c r="S28" s="31">
        <v>1</v>
      </c>
      <c r="T28" s="32">
        <f t="shared" si="3"/>
        <v>138</v>
      </c>
      <c r="U28" s="33">
        <f t="shared" si="4"/>
        <v>376</v>
      </c>
      <c r="V28" s="30">
        <f t="shared" si="5"/>
        <v>240</v>
      </c>
      <c r="W28" s="31">
        <f t="shared" si="6"/>
        <v>3</v>
      </c>
      <c r="X28" s="34">
        <f t="shared" si="7"/>
        <v>616</v>
      </c>
      <c r="Y28" s="75">
        <f>Y27</f>
        <v>708</v>
      </c>
      <c r="Z28" s="76">
        <f>Z27</f>
        <v>425</v>
      </c>
      <c r="AA28" s="77">
        <f>AA27</f>
        <v>7</v>
      </c>
      <c r="AB28" s="78">
        <f>AB27</f>
        <v>1133</v>
      </c>
    </row>
    <row r="29" spans="1:28" ht="25" customHeight="1" x14ac:dyDescent="0.35">
      <c r="A29" s="96" t="s">
        <v>31</v>
      </c>
      <c r="B29" s="18" t="s">
        <v>70</v>
      </c>
      <c r="C29" s="18" t="s">
        <v>74</v>
      </c>
      <c r="D29" s="19" t="s">
        <v>64</v>
      </c>
      <c r="E29" s="20">
        <v>96</v>
      </c>
      <c r="F29" s="21">
        <v>43</v>
      </c>
      <c r="G29" s="22">
        <v>1</v>
      </c>
      <c r="H29" s="23">
        <f t="shared" si="0"/>
        <v>139</v>
      </c>
      <c r="I29" s="24">
        <v>95</v>
      </c>
      <c r="J29" s="21">
        <v>53</v>
      </c>
      <c r="K29" s="22">
        <v>0</v>
      </c>
      <c r="L29" s="23">
        <f t="shared" si="1"/>
        <v>148</v>
      </c>
      <c r="M29" s="24">
        <v>100</v>
      </c>
      <c r="N29" s="21">
        <v>61</v>
      </c>
      <c r="O29" s="22">
        <v>2</v>
      </c>
      <c r="P29" s="23">
        <f t="shared" si="2"/>
        <v>161</v>
      </c>
      <c r="Q29" s="24">
        <v>101</v>
      </c>
      <c r="R29" s="21">
        <v>35</v>
      </c>
      <c r="S29" s="22">
        <v>0</v>
      </c>
      <c r="T29" s="23">
        <f t="shared" si="3"/>
        <v>136</v>
      </c>
      <c r="U29" s="24">
        <f t="shared" si="4"/>
        <v>392</v>
      </c>
      <c r="V29" s="21">
        <f t="shared" si="5"/>
        <v>192</v>
      </c>
      <c r="W29" s="22">
        <f t="shared" si="6"/>
        <v>3</v>
      </c>
      <c r="X29" s="25">
        <f t="shared" si="7"/>
        <v>584</v>
      </c>
      <c r="Y29" s="72">
        <f>U29+U30</f>
        <v>781</v>
      </c>
      <c r="Z29" s="73">
        <f>V29+V30</f>
        <v>352</v>
      </c>
      <c r="AA29" s="74">
        <f>W29+W30</f>
        <v>8</v>
      </c>
      <c r="AB29" s="71">
        <f>X29+X30</f>
        <v>1133</v>
      </c>
    </row>
    <row r="30" spans="1:28" ht="25" customHeight="1" thickBot="1" x14ac:dyDescent="0.4">
      <c r="A30" s="97"/>
      <c r="B30" s="27" t="s">
        <v>71</v>
      </c>
      <c r="C30" s="27" t="s">
        <v>72</v>
      </c>
      <c r="D30" s="28" t="s">
        <v>64</v>
      </c>
      <c r="E30" s="29">
        <v>96</v>
      </c>
      <c r="F30" s="30">
        <v>27</v>
      </c>
      <c r="G30" s="31">
        <v>1</v>
      </c>
      <c r="H30" s="32">
        <f t="shared" si="0"/>
        <v>123</v>
      </c>
      <c r="I30" s="33">
        <v>97</v>
      </c>
      <c r="J30" s="30">
        <v>43</v>
      </c>
      <c r="K30" s="31">
        <v>2</v>
      </c>
      <c r="L30" s="32">
        <f t="shared" si="1"/>
        <v>140</v>
      </c>
      <c r="M30" s="33">
        <v>98</v>
      </c>
      <c r="N30" s="30">
        <v>45</v>
      </c>
      <c r="O30" s="31">
        <v>1</v>
      </c>
      <c r="P30" s="32">
        <f t="shared" si="2"/>
        <v>143</v>
      </c>
      <c r="Q30" s="33">
        <v>98</v>
      </c>
      <c r="R30" s="30">
        <v>45</v>
      </c>
      <c r="S30" s="31">
        <v>1</v>
      </c>
      <c r="T30" s="32">
        <f t="shared" si="3"/>
        <v>143</v>
      </c>
      <c r="U30" s="33">
        <f t="shared" si="4"/>
        <v>389</v>
      </c>
      <c r="V30" s="30">
        <f t="shared" si="5"/>
        <v>160</v>
      </c>
      <c r="W30" s="31">
        <f t="shared" si="6"/>
        <v>5</v>
      </c>
      <c r="X30" s="34">
        <f t="shared" si="7"/>
        <v>549</v>
      </c>
      <c r="Y30" s="75">
        <f>Y29</f>
        <v>781</v>
      </c>
      <c r="Z30" s="76">
        <f>Z29</f>
        <v>352</v>
      </c>
      <c r="AA30" s="77">
        <f>AA29</f>
        <v>8</v>
      </c>
      <c r="AB30" s="78">
        <f>AB29</f>
        <v>1133</v>
      </c>
    </row>
    <row r="31" spans="1:28" ht="25" customHeight="1" thickBot="1" x14ac:dyDescent="0.4">
      <c r="A31" s="96" t="s">
        <v>32</v>
      </c>
      <c r="B31" s="18" t="s">
        <v>221</v>
      </c>
      <c r="C31" s="18" t="s">
        <v>201</v>
      </c>
      <c r="D31" s="19" t="s">
        <v>79</v>
      </c>
      <c r="E31" s="20">
        <v>89</v>
      </c>
      <c r="F31" s="21">
        <v>59</v>
      </c>
      <c r="G31" s="22">
        <v>0</v>
      </c>
      <c r="H31" s="23">
        <f t="shared" si="0"/>
        <v>148</v>
      </c>
      <c r="I31" s="24">
        <v>86</v>
      </c>
      <c r="J31" s="21">
        <v>49</v>
      </c>
      <c r="K31" s="22">
        <v>2</v>
      </c>
      <c r="L31" s="23">
        <f t="shared" si="1"/>
        <v>135</v>
      </c>
      <c r="M31" s="24">
        <v>86</v>
      </c>
      <c r="N31" s="21">
        <v>45</v>
      </c>
      <c r="O31" s="22">
        <v>3</v>
      </c>
      <c r="P31" s="23">
        <f t="shared" si="2"/>
        <v>131</v>
      </c>
      <c r="Q31" s="24">
        <v>89</v>
      </c>
      <c r="R31" s="21">
        <v>44</v>
      </c>
      <c r="S31" s="22">
        <v>2</v>
      </c>
      <c r="T31" s="32">
        <f t="shared" si="3"/>
        <v>133</v>
      </c>
      <c r="U31" s="24">
        <f t="shared" si="4"/>
        <v>350</v>
      </c>
      <c r="V31" s="21">
        <f t="shared" si="5"/>
        <v>197</v>
      </c>
      <c r="W31" s="22">
        <f t="shared" si="6"/>
        <v>7</v>
      </c>
      <c r="X31" s="34">
        <f t="shared" si="7"/>
        <v>547</v>
      </c>
      <c r="Y31" s="72">
        <f>U31+U32</f>
        <v>731</v>
      </c>
      <c r="Z31" s="73">
        <f>V31+V32</f>
        <v>398</v>
      </c>
      <c r="AA31" s="74">
        <f>W31+W32</f>
        <v>9</v>
      </c>
      <c r="AB31" s="71">
        <f>X31+X32</f>
        <v>1129</v>
      </c>
    </row>
    <row r="32" spans="1:28" ht="25" customHeight="1" thickBot="1" x14ac:dyDescent="0.4">
      <c r="A32" s="97"/>
      <c r="B32" s="27" t="s">
        <v>228</v>
      </c>
      <c r="C32" s="27" t="s">
        <v>188</v>
      </c>
      <c r="D32" s="28" t="s">
        <v>79</v>
      </c>
      <c r="E32" s="29">
        <v>97</v>
      </c>
      <c r="F32" s="30">
        <v>54</v>
      </c>
      <c r="G32" s="31">
        <v>0</v>
      </c>
      <c r="H32" s="32">
        <f t="shared" si="0"/>
        <v>151</v>
      </c>
      <c r="I32" s="33">
        <v>95</v>
      </c>
      <c r="J32" s="30">
        <v>53</v>
      </c>
      <c r="K32" s="31">
        <v>1</v>
      </c>
      <c r="L32" s="32">
        <f t="shared" si="1"/>
        <v>148</v>
      </c>
      <c r="M32" s="33">
        <v>88</v>
      </c>
      <c r="N32" s="30">
        <v>53</v>
      </c>
      <c r="O32" s="31">
        <v>0</v>
      </c>
      <c r="P32" s="32">
        <f t="shared" si="2"/>
        <v>141</v>
      </c>
      <c r="Q32" s="33">
        <v>101</v>
      </c>
      <c r="R32" s="30">
        <v>41</v>
      </c>
      <c r="S32" s="31">
        <v>1</v>
      </c>
      <c r="T32" s="32">
        <f t="shared" si="3"/>
        <v>142</v>
      </c>
      <c r="U32" s="33">
        <f t="shared" si="4"/>
        <v>381</v>
      </c>
      <c r="V32" s="30">
        <f t="shared" si="5"/>
        <v>201</v>
      </c>
      <c r="W32" s="31">
        <f t="shared" si="6"/>
        <v>2</v>
      </c>
      <c r="X32" s="34">
        <f t="shared" si="7"/>
        <v>582</v>
      </c>
      <c r="Y32" s="75">
        <f>Y31</f>
        <v>731</v>
      </c>
      <c r="Z32" s="76">
        <f>Z31</f>
        <v>398</v>
      </c>
      <c r="AA32" s="77">
        <f>AA31</f>
        <v>9</v>
      </c>
      <c r="AB32" s="78">
        <f>AB31</f>
        <v>1129</v>
      </c>
    </row>
    <row r="33" spans="1:28" ht="25" customHeight="1" x14ac:dyDescent="0.35">
      <c r="A33" s="96" t="s">
        <v>33</v>
      </c>
      <c r="B33" s="18" t="s">
        <v>162</v>
      </c>
      <c r="C33" s="18" t="s">
        <v>164</v>
      </c>
      <c r="D33" s="19" t="s">
        <v>64</v>
      </c>
      <c r="E33" s="20">
        <v>94</v>
      </c>
      <c r="F33" s="21">
        <v>43</v>
      </c>
      <c r="G33" s="22">
        <v>0</v>
      </c>
      <c r="H33" s="23">
        <f t="shared" si="0"/>
        <v>137</v>
      </c>
      <c r="I33" s="24">
        <v>102</v>
      </c>
      <c r="J33" s="21">
        <v>44</v>
      </c>
      <c r="K33" s="22">
        <v>0</v>
      </c>
      <c r="L33" s="23">
        <f t="shared" si="1"/>
        <v>146</v>
      </c>
      <c r="M33" s="24">
        <v>94</v>
      </c>
      <c r="N33" s="21">
        <v>45</v>
      </c>
      <c r="O33" s="22">
        <v>0</v>
      </c>
      <c r="P33" s="23">
        <f t="shared" si="2"/>
        <v>139</v>
      </c>
      <c r="Q33" s="24">
        <v>91</v>
      </c>
      <c r="R33" s="21">
        <v>43</v>
      </c>
      <c r="S33" s="22">
        <v>1</v>
      </c>
      <c r="T33" s="23">
        <f t="shared" si="3"/>
        <v>134</v>
      </c>
      <c r="U33" s="24">
        <f t="shared" si="4"/>
        <v>381</v>
      </c>
      <c r="V33" s="21">
        <f t="shared" si="5"/>
        <v>175</v>
      </c>
      <c r="W33" s="22">
        <f t="shared" si="6"/>
        <v>1</v>
      </c>
      <c r="X33" s="25">
        <f t="shared" si="7"/>
        <v>556</v>
      </c>
      <c r="Y33" s="72">
        <f>U33+U34</f>
        <v>759</v>
      </c>
      <c r="Z33" s="73">
        <f>V33+V34</f>
        <v>364</v>
      </c>
      <c r="AA33" s="74">
        <f>W33+W34</f>
        <v>4</v>
      </c>
      <c r="AB33" s="71">
        <f>X33+X34</f>
        <v>1123</v>
      </c>
    </row>
    <row r="34" spans="1:28" ht="25" customHeight="1" thickBot="1" x14ac:dyDescent="0.4">
      <c r="A34" s="97"/>
      <c r="B34" s="27" t="s">
        <v>163</v>
      </c>
      <c r="C34" s="27" t="s">
        <v>164</v>
      </c>
      <c r="D34" s="28" t="s">
        <v>64</v>
      </c>
      <c r="E34" s="29">
        <v>93</v>
      </c>
      <c r="F34" s="30">
        <v>45</v>
      </c>
      <c r="G34" s="31">
        <v>1</v>
      </c>
      <c r="H34" s="32">
        <f t="shared" si="0"/>
        <v>138</v>
      </c>
      <c r="I34" s="33">
        <v>87</v>
      </c>
      <c r="J34" s="30">
        <v>45</v>
      </c>
      <c r="K34" s="31">
        <v>1</v>
      </c>
      <c r="L34" s="32">
        <f t="shared" si="1"/>
        <v>132</v>
      </c>
      <c r="M34" s="33">
        <v>92</v>
      </c>
      <c r="N34" s="30">
        <v>54</v>
      </c>
      <c r="O34" s="31">
        <v>0</v>
      </c>
      <c r="P34" s="32">
        <f t="shared" si="2"/>
        <v>146</v>
      </c>
      <c r="Q34" s="33">
        <v>106</v>
      </c>
      <c r="R34" s="30">
        <v>45</v>
      </c>
      <c r="S34" s="31">
        <v>1</v>
      </c>
      <c r="T34" s="32">
        <f t="shared" si="3"/>
        <v>151</v>
      </c>
      <c r="U34" s="33">
        <f t="shared" si="4"/>
        <v>378</v>
      </c>
      <c r="V34" s="30">
        <f t="shared" si="5"/>
        <v>189</v>
      </c>
      <c r="W34" s="31">
        <f t="shared" si="6"/>
        <v>3</v>
      </c>
      <c r="X34" s="34">
        <f t="shared" si="7"/>
        <v>567</v>
      </c>
      <c r="Y34" s="75">
        <f>Y33</f>
        <v>759</v>
      </c>
      <c r="Z34" s="76">
        <f>Z33</f>
        <v>364</v>
      </c>
      <c r="AA34" s="77">
        <f>AA33</f>
        <v>4</v>
      </c>
      <c r="AB34" s="78">
        <f>AB33</f>
        <v>1123</v>
      </c>
    </row>
    <row r="35" spans="1:28" ht="25" customHeight="1" x14ac:dyDescent="0.35">
      <c r="A35" s="96" t="s">
        <v>34</v>
      </c>
      <c r="B35" s="18" t="s">
        <v>168</v>
      </c>
      <c r="C35" s="18" t="s">
        <v>170</v>
      </c>
      <c r="D35" s="19" t="s">
        <v>79</v>
      </c>
      <c r="E35" s="20">
        <v>102</v>
      </c>
      <c r="F35" s="21">
        <v>43</v>
      </c>
      <c r="G35" s="22">
        <v>1</v>
      </c>
      <c r="H35" s="23">
        <f t="shared" si="0"/>
        <v>145</v>
      </c>
      <c r="I35" s="24">
        <v>91</v>
      </c>
      <c r="J35" s="21">
        <v>41</v>
      </c>
      <c r="K35" s="22">
        <v>4</v>
      </c>
      <c r="L35" s="23">
        <f t="shared" si="1"/>
        <v>132</v>
      </c>
      <c r="M35" s="24">
        <v>86</v>
      </c>
      <c r="N35" s="21">
        <v>54</v>
      </c>
      <c r="O35" s="22">
        <v>0</v>
      </c>
      <c r="P35" s="23">
        <f t="shared" si="2"/>
        <v>140</v>
      </c>
      <c r="Q35" s="24">
        <v>102</v>
      </c>
      <c r="R35" s="21">
        <v>45</v>
      </c>
      <c r="S35" s="22">
        <v>1</v>
      </c>
      <c r="T35" s="23">
        <f t="shared" si="3"/>
        <v>147</v>
      </c>
      <c r="U35" s="24">
        <f t="shared" si="4"/>
        <v>381</v>
      </c>
      <c r="V35" s="21">
        <f t="shared" si="5"/>
        <v>183</v>
      </c>
      <c r="W35" s="22">
        <f t="shared" si="6"/>
        <v>6</v>
      </c>
      <c r="X35" s="25">
        <f t="shared" si="7"/>
        <v>564</v>
      </c>
      <c r="Y35" s="72">
        <f>U35+U36</f>
        <v>756</v>
      </c>
      <c r="Z35" s="73">
        <f>V35+V36</f>
        <v>361</v>
      </c>
      <c r="AA35" s="74">
        <f>W35+W36</f>
        <v>13</v>
      </c>
      <c r="AB35" s="71">
        <f>X35+X36</f>
        <v>1117</v>
      </c>
    </row>
    <row r="36" spans="1:28" ht="25" customHeight="1" thickBot="1" x14ac:dyDescent="0.4">
      <c r="A36" s="97"/>
      <c r="B36" s="27" t="s">
        <v>169</v>
      </c>
      <c r="C36" s="27" t="s">
        <v>170</v>
      </c>
      <c r="D36" s="28" t="s">
        <v>79</v>
      </c>
      <c r="E36" s="29">
        <v>84</v>
      </c>
      <c r="F36" s="30">
        <v>45</v>
      </c>
      <c r="G36" s="31">
        <v>0</v>
      </c>
      <c r="H36" s="32">
        <f t="shared" si="0"/>
        <v>129</v>
      </c>
      <c r="I36" s="33">
        <v>113</v>
      </c>
      <c r="J36" s="30">
        <v>45</v>
      </c>
      <c r="K36" s="31">
        <v>2</v>
      </c>
      <c r="L36" s="32">
        <f t="shared" si="1"/>
        <v>158</v>
      </c>
      <c r="M36" s="33">
        <v>82</v>
      </c>
      <c r="N36" s="30">
        <v>45</v>
      </c>
      <c r="O36" s="31">
        <v>2</v>
      </c>
      <c r="P36" s="32">
        <f t="shared" si="2"/>
        <v>127</v>
      </c>
      <c r="Q36" s="33">
        <v>96</v>
      </c>
      <c r="R36" s="30">
        <v>43</v>
      </c>
      <c r="S36" s="31">
        <v>3</v>
      </c>
      <c r="T36" s="32">
        <f t="shared" si="3"/>
        <v>139</v>
      </c>
      <c r="U36" s="33">
        <f t="shared" si="4"/>
        <v>375</v>
      </c>
      <c r="V36" s="30">
        <f t="shared" si="5"/>
        <v>178</v>
      </c>
      <c r="W36" s="31">
        <f t="shared" si="6"/>
        <v>7</v>
      </c>
      <c r="X36" s="34">
        <f t="shared" si="7"/>
        <v>553</v>
      </c>
      <c r="Y36" s="75">
        <f>Y35</f>
        <v>756</v>
      </c>
      <c r="Z36" s="76">
        <f>Z35</f>
        <v>361</v>
      </c>
      <c r="AA36" s="77">
        <f>AA35</f>
        <v>13</v>
      </c>
      <c r="AB36" s="78">
        <f>AB35</f>
        <v>1117</v>
      </c>
    </row>
    <row r="37" spans="1:28" ht="25" customHeight="1" x14ac:dyDescent="0.35">
      <c r="A37" s="96" t="s">
        <v>35</v>
      </c>
      <c r="B37" s="18" t="s">
        <v>244</v>
      </c>
      <c r="C37" s="18" t="s">
        <v>98</v>
      </c>
      <c r="D37" s="19" t="s">
        <v>64</v>
      </c>
      <c r="E37" s="20">
        <v>101</v>
      </c>
      <c r="F37" s="21">
        <v>54</v>
      </c>
      <c r="G37" s="22">
        <v>1</v>
      </c>
      <c r="H37" s="23">
        <f t="shared" ref="H37:H68" si="8">E37+F37</f>
        <v>155</v>
      </c>
      <c r="I37" s="24">
        <v>93</v>
      </c>
      <c r="J37" s="21">
        <v>60</v>
      </c>
      <c r="K37" s="22">
        <v>0</v>
      </c>
      <c r="L37" s="23">
        <f t="shared" ref="L37:L68" si="9">I37+J37</f>
        <v>153</v>
      </c>
      <c r="M37" s="24">
        <v>92</v>
      </c>
      <c r="N37" s="21">
        <v>44</v>
      </c>
      <c r="O37" s="22">
        <v>2</v>
      </c>
      <c r="P37" s="23">
        <f t="shared" ref="P37:P68" si="10">M37+N37</f>
        <v>136</v>
      </c>
      <c r="Q37" s="24">
        <v>89</v>
      </c>
      <c r="R37" s="21">
        <v>51</v>
      </c>
      <c r="S37" s="22">
        <v>0</v>
      </c>
      <c r="T37" s="23">
        <f t="shared" si="3"/>
        <v>140</v>
      </c>
      <c r="U37" s="24">
        <f t="shared" ref="U37:U68" si="11">E37+I37+M37+Q37</f>
        <v>375</v>
      </c>
      <c r="V37" s="21">
        <f t="shared" ref="V37:V68" si="12">F37+J37+N37+R37</f>
        <v>209</v>
      </c>
      <c r="W37" s="22">
        <f t="shared" ref="W37:W68" si="13">G37+K37+O37+S37</f>
        <v>3</v>
      </c>
      <c r="X37" s="25">
        <f t="shared" ref="X37:X68" si="14">U37+V37</f>
        <v>584</v>
      </c>
      <c r="Y37" s="72">
        <f>U37+U38</f>
        <v>731</v>
      </c>
      <c r="Z37" s="73">
        <f>V37+V38</f>
        <v>384</v>
      </c>
      <c r="AA37" s="74">
        <f>W37+W38</f>
        <v>9</v>
      </c>
      <c r="AB37" s="71">
        <f>X37+X38</f>
        <v>1115</v>
      </c>
    </row>
    <row r="38" spans="1:28" ht="25" customHeight="1" thickBot="1" x14ac:dyDescent="0.4">
      <c r="A38" s="97"/>
      <c r="B38" s="27" t="s">
        <v>245</v>
      </c>
      <c r="C38" s="27" t="s">
        <v>187</v>
      </c>
      <c r="D38" s="28" t="s">
        <v>64</v>
      </c>
      <c r="E38" s="29">
        <v>101</v>
      </c>
      <c r="F38" s="30">
        <v>26</v>
      </c>
      <c r="G38" s="31">
        <v>5</v>
      </c>
      <c r="H38" s="32">
        <f t="shared" si="8"/>
        <v>127</v>
      </c>
      <c r="I38" s="33">
        <v>83</v>
      </c>
      <c r="J38" s="30">
        <v>45</v>
      </c>
      <c r="K38" s="31">
        <v>0</v>
      </c>
      <c r="L38" s="32">
        <f t="shared" si="9"/>
        <v>128</v>
      </c>
      <c r="M38" s="33">
        <v>84</v>
      </c>
      <c r="N38" s="30">
        <v>51</v>
      </c>
      <c r="O38" s="31">
        <v>1</v>
      </c>
      <c r="P38" s="32">
        <f t="shared" si="10"/>
        <v>135</v>
      </c>
      <c r="Q38" s="33">
        <v>88</v>
      </c>
      <c r="R38" s="30">
        <v>53</v>
      </c>
      <c r="S38" s="31">
        <v>0</v>
      </c>
      <c r="T38" s="32">
        <f t="shared" si="3"/>
        <v>141</v>
      </c>
      <c r="U38" s="33">
        <f t="shared" si="11"/>
        <v>356</v>
      </c>
      <c r="V38" s="30">
        <f t="shared" si="12"/>
        <v>175</v>
      </c>
      <c r="W38" s="31">
        <f t="shared" si="13"/>
        <v>6</v>
      </c>
      <c r="X38" s="34">
        <f t="shared" si="14"/>
        <v>531</v>
      </c>
      <c r="Y38" s="75">
        <f>Y37</f>
        <v>731</v>
      </c>
      <c r="Z38" s="76">
        <f>Z37</f>
        <v>384</v>
      </c>
      <c r="AA38" s="77">
        <f>AA37</f>
        <v>9</v>
      </c>
      <c r="AB38" s="78">
        <f>AB37</f>
        <v>1115</v>
      </c>
    </row>
    <row r="39" spans="1:28" ht="25" customHeight="1" x14ac:dyDescent="0.35">
      <c r="A39" s="96" t="s">
        <v>36</v>
      </c>
      <c r="B39" s="18" t="s">
        <v>246</v>
      </c>
      <c r="C39" s="18" t="s">
        <v>200</v>
      </c>
      <c r="D39" s="19" t="s">
        <v>79</v>
      </c>
      <c r="E39" s="20">
        <v>89</v>
      </c>
      <c r="F39" s="21">
        <v>44</v>
      </c>
      <c r="G39" s="22">
        <v>2</v>
      </c>
      <c r="H39" s="23">
        <f t="shared" si="8"/>
        <v>133</v>
      </c>
      <c r="I39" s="24">
        <v>95</v>
      </c>
      <c r="J39" s="21">
        <v>35</v>
      </c>
      <c r="K39" s="22">
        <v>2</v>
      </c>
      <c r="L39" s="23">
        <f t="shared" si="9"/>
        <v>130</v>
      </c>
      <c r="M39" s="24">
        <v>104</v>
      </c>
      <c r="N39" s="21">
        <v>43</v>
      </c>
      <c r="O39" s="22">
        <v>3</v>
      </c>
      <c r="P39" s="23">
        <f t="shared" si="10"/>
        <v>147</v>
      </c>
      <c r="Q39" s="24">
        <v>98</v>
      </c>
      <c r="R39" s="21">
        <v>53</v>
      </c>
      <c r="S39" s="22">
        <v>0</v>
      </c>
      <c r="T39" s="23">
        <f t="shared" si="3"/>
        <v>151</v>
      </c>
      <c r="U39" s="24">
        <f t="shared" si="11"/>
        <v>386</v>
      </c>
      <c r="V39" s="21">
        <f t="shared" si="12"/>
        <v>175</v>
      </c>
      <c r="W39" s="22">
        <f t="shared" si="13"/>
        <v>7</v>
      </c>
      <c r="X39" s="25">
        <f t="shared" si="14"/>
        <v>561</v>
      </c>
      <c r="Y39" s="72">
        <f>U39+U40</f>
        <v>753</v>
      </c>
      <c r="Z39" s="73">
        <f>V39+V40</f>
        <v>362</v>
      </c>
      <c r="AA39" s="74">
        <f>W39+W40</f>
        <v>9</v>
      </c>
      <c r="AB39" s="71">
        <f>X39+X40</f>
        <v>1115</v>
      </c>
    </row>
    <row r="40" spans="1:28" ht="25" customHeight="1" thickBot="1" x14ac:dyDescent="0.4">
      <c r="A40" s="97"/>
      <c r="B40" s="27" t="s">
        <v>247</v>
      </c>
      <c r="C40" s="27" t="s">
        <v>200</v>
      </c>
      <c r="D40" s="28" t="s">
        <v>79</v>
      </c>
      <c r="E40" s="29">
        <v>89</v>
      </c>
      <c r="F40" s="30">
        <v>43</v>
      </c>
      <c r="G40" s="31">
        <v>1</v>
      </c>
      <c r="H40" s="32">
        <f t="shared" si="8"/>
        <v>132</v>
      </c>
      <c r="I40" s="33">
        <v>91</v>
      </c>
      <c r="J40" s="30">
        <v>54</v>
      </c>
      <c r="K40" s="31">
        <v>0</v>
      </c>
      <c r="L40" s="32">
        <f t="shared" si="9"/>
        <v>145</v>
      </c>
      <c r="M40" s="33">
        <v>102</v>
      </c>
      <c r="N40" s="30">
        <v>45</v>
      </c>
      <c r="O40" s="31">
        <v>1</v>
      </c>
      <c r="P40" s="32">
        <f t="shared" si="10"/>
        <v>147</v>
      </c>
      <c r="Q40" s="33">
        <v>85</v>
      </c>
      <c r="R40" s="30">
        <v>45</v>
      </c>
      <c r="S40" s="31">
        <v>0</v>
      </c>
      <c r="T40" s="32">
        <f t="shared" si="3"/>
        <v>130</v>
      </c>
      <c r="U40" s="110">
        <f t="shared" si="11"/>
        <v>367</v>
      </c>
      <c r="V40" s="66">
        <f t="shared" si="12"/>
        <v>187</v>
      </c>
      <c r="W40" s="31">
        <f t="shared" si="13"/>
        <v>2</v>
      </c>
      <c r="X40" s="34">
        <f t="shared" si="14"/>
        <v>554</v>
      </c>
      <c r="Y40" s="75">
        <f>Y39</f>
        <v>753</v>
      </c>
      <c r="Z40" s="76">
        <f>Z39</f>
        <v>362</v>
      </c>
      <c r="AA40" s="77">
        <f>AA39</f>
        <v>9</v>
      </c>
      <c r="AB40" s="78">
        <f>AB39</f>
        <v>1115</v>
      </c>
    </row>
    <row r="41" spans="1:28" ht="25" customHeight="1" x14ac:dyDescent="0.35">
      <c r="A41" s="96" t="s">
        <v>37</v>
      </c>
      <c r="B41" s="18" t="s">
        <v>97</v>
      </c>
      <c r="C41" s="22" t="s">
        <v>98</v>
      </c>
      <c r="D41" s="19" t="s">
        <v>79</v>
      </c>
      <c r="E41" s="20">
        <v>89</v>
      </c>
      <c r="F41" s="21">
        <v>53</v>
      </c>
      <c r="G41" s="22">
        <v>0</v>
      </c>
      <c r="H41" s="23">
        <f t="shared" si="8"/>
        <v>142</v>
      </c>
      <c r="I41" s="24">
        <v>86</v>
      </c>
      <c r="J41" s="21">
        <v>53</v>
      </c>
      <c r="K41" s="22">
        <v>0</v>
      </c>
      <c r="L41" s="23">
        <f t="shared" si="9"/>
        <v>139</v>
      </c>
      <c r="M41" s="24">
        <v>83</v>
      </c>
      <c r="N41" s="21">
        <v>53</v>
      </c>
      <c r="O41" s="22">
        <v>0</v>
      </c>
      <c r="P41" s="23">
        <f t="shared" si="10"/>
        <v>136</v>
      </c>
      <c r="Q41" s="24">
        <v>88</v>
      </c>
      <c r="R41" s="21">
        <v>45</v>
      </c>
      <c r="S41" s="22">
        <v>2</v>
      </c>
      <c r="T41" s="23">
        <f t="shared" si="3"/>
        <v>133</v>
      </c>
      <c r="U41" s="24">
        <f t="shared" si="11"/>
        <v>346</v>
      </c>
      <c r="V41" s="21">
        <f t="shared" si="12"/>
        <v>204</v>
      </c>
      <c r="W41" s="22">
        <f t="shared" si="13"/>
        <v>2</v>
      </c>
      <c r="X41" s="25">
        <f t="shared" si="14"/>
        <v>550</v>
      </c>
      <c r="Y41" s="72">
        <f>U41+U42</f>
        <v>718</v>
      </c>
      <c r="Z41" s="73">
        <f>V41+V42</f>
        <v>389</v>
      </c>
      <c r="AA41" s="74">
        <f>W41+W42</f>
        <v>9</v>
      </c>
      <c r="AB41" s="71">
        <f>X41+X42</f>
        <v>1107</v>
      </c>
    </row>
    <row r="42" spans="1:28" ht="25" customHeight="1" thickBot="1" x14ac:dyDescent="0.4">
      <c r="A42" s="97"/>
      <c r="B42" s="27" t="s">
        <v>99</v>
      </c>
      <c r="C42" s="35" t="s">
        <v>98</v>
      </c>
      <c r="D42" s="28" t="s">
        <v>79</v>
      </c>
      <c r="E42" s="29">
        <v>88</v>
      </c>
      <c r="F42" s="30">
        <v>36</v>
      </c>
      <c r="G42" s="31">
        <v>3</v>
      </c>
      <c r="H42" s="32">
        <f t="shared" si="8"/>
        <v>124</v>
      </c>
      <c r="I42" s="33">
        <v>97</v>
      </c>
      <c r="J42" s="30">
        <v>52</v>
      </c>
      <c r="K42" s="31">
        <v>3</v>
      </c>
      <c r="L42" s="32">
        <f t="shared" si="9"/>
        <v>149</v>
      </c>
      <c r="M42" s="33">
        <v>99</v>
      </c>
      <c r="N42" s="30">
        <v>44</v>
      </c>
      <c r="O42" s="31">
        <v>1</v>
      </c>
      <c r="P42" s="32">
        <f t="shared" si="10"/>
        <v>143</v>
      </c>
      <c r="Q42" s="33">
        <v>88</v>
      </c>
      <c r="R42" s="30">
        <v>53</v>
      </c>
      <c r="S42" s="31">
        <v>0</v>
      </c>
      <c r="T42" s="32">
        <f t="shared" si="3"/>
        <v>141</v>
      </c>
      <c r="U42" s="33">
        <f t="shared" si="11"/>
        <v>372</v>
      </c>
      <c r="V42" s="30">
        <f t="shared" si="12"/>
        <v>185</v>
      </c>
      <c r="W42" s="31">
        <f t="shared" si="13"/>
        <v>7</v>
      </c>
      <c r="X42" s="34">
        <f t="shared" si="14"/>
        <v>557</v>
      </c>
      <c r="Y42" s="75">
        <f>Y41</f>
        <v>718</v>
      </c>
      <c r="Z42" s="76">
        <f>Z41</f>
        <v>389</v>
      </c>
      <c r="AA42" s="77">
        <f>AA41</f>
        <v>9</v>
      </c>
      <c r="AB42" s="78">
        <f>AB41</f>
        <v>1107</v>
      </c>
    </row>
    <row r="43" spans="1:28" ht="25" customHeight="1" x14ac:dyDescent="0.35">
      <c r="A43" s="96" t="s">
        <v>38</v>
      </c>
      <c r="B43" s="17" t="s">
        <v>248</v>
      </c>
      <c r="C43" s="61" t="s">
        <v>186</v>
      </c>
      <c r="D43" s="19" t="s">
        <v>79</v>
      </c>
      <c r="E43" s="20">
        <v>81</v>
      </c>
      <c r="F43" s="21">
        <v>45</v>
      </c>
      <c r="G43" s="22">
        <v>2</v>
      </c>
      <c r="H43" s="23">
        <f t="shared" si="8"/>
        <v>126</v>
      </c>
      <c r="I43" s="24">
        <v>102</v>
      </c>
      <c r="J43" s="21">
        <v>36</v>
      </c>
      <c r="K43" s="22">
        <v>1</v>
      </c>
      <c r="L43" s="23">
        <f t="shared" si="9"/>
        <v>138</v>
      </c>
      <c r="M43" s="24">
        <v>95</v>
      </c>
      <c r="N43" s="21">
        <v>53</v>
      </c>
      <c r="O43" s="22">
        <v>1</v>
      </c>
      <c r="P43" s="23">
        <f t="shared" si="10"/>
        <v>148</v>
      </c>
      <c r="Q43" s="24">
        <v>86</v>
      </c>
      <c r="R43" s="21">
        <v>44</v>
      </c>
      <c r="S43" s="22">
        <v>2</v>
      </c>
      <c r="T43" s="23">
        <f t="shared" si="3"/>
        <v>130</v>
      </c>
      <c r="U43" s="24">
        <f t="shared" si="11"/>
        <v>364</v>
      </c>
      <c r="V43" s="21">
        <f t="shared" si="12"/>
        <v>178</v>
      </c>
      <c r="W43" s="22">
        <f t="shared" si="13"/>
        <v>6</v>
      </c>
      <c r="X43" s="25">
        <f t="shared" si="14"/>
        <v>542</v>
      </c>
      <c r="Y43" s="72">
        <f>U43+U44</f>
        <v>758</v>
      </c>
      <c r="Z43" s="73">
        <f>V43+V44</f>
        <v>343</v>
      </c>
      <c r="AA43" s="74">
        <f>W43+W44</f>
        <v>13</v>
      </c>
      <c r="AB43" s="71">
        <f>X43+X44</f>
        <v>1101</v>
      </c>
    </row>
    <row r="44" spans="1:28" ht="25" customHeight="1" thickBot="1" x14ac:dyDescent="0.4">
      <c r="A44" s="97"/>
      <c r="B44" s="26" t="s">
        <v>249</v>
      </c>
      <c r="C44" s="27" t="s">
        <v>186</v>
      </c>
      <c r="D44" s="28" t="s">
        <v>79</v>
      </c>
      <c r="E44" s="29">
        <v>89</v>
      </c>
      <c r="F44" s="30">
        <v>41</v>
      </c>
      <c r="G44" s="31">
        <v>1</v>
      </c>
      <c r="H44" s="32">
        <f t="shared" si="8"/>
        <v>130</v>
      </c>
      <c r="I44" s="33">
        <v>96</v>
      </c>
      <c r="J44" s="30">
        <v>54</v>
      </c>
      <c r="K44" s="31">
        <v>0</v>
      </c>
      <c r="L44" s="32">
        <f t="shared" si="9"/>
        <v>150</v>
      </c>
      <c r="M44" s="33">
        <v>99</v>
      </c>
      <c r="N44" s="30">
        <v>43</v>
      </c>
      <c r="O44" s="31">
        <v>2</v>
      </c>
      <c r="P44" s="32">
        <f t="shared" si="10"/>
        <v>142</v>
      </c>
      <c r="Q44" s="33">
        <v>110</v>
      </c>
      <c r="R44" s="30">
        <v>27</v>
      </c>
      <c r="S44" s="31">
        <v>4</v>
      </c>
      <c r="T44" s="32">
        <f t="shared" si="3"/>
        <v>137</v>
      </c>
      <c r="U44" s="33">
        <f t="shared" si="11"/>
        <v>394</v>
      </c>
      <c r="V44" s="30">
        <f t="shared" si="12"/>
        <v>165</v>
      </c>
      <c r="W44" s="31">
        <f t="shared" si="13"/>
        <v>7</v>
      </c>
      <c r="X44" s="34">
        <f t="shared" si="14"/>
        <v>559</v>
      </c>
      <c r="Y44" s="75">
        <f>Y43</f>
        <v>758</v>
      </c>
      <c r="Z44" s="76">
        <f>Z43</f>
        <v>343</v>
      </c>
      <c r="AA44" s="77">
        <f>AA43</f>
        <v>13</v>
      </c>
      <c r="AB44" s="78">
        <f>AB43</f>
        <v>1101</v>
      </c>
    </row>
    <row r="45" spans="1:28" ht="25" customHeight="1" x14ac:dyDescent="0.35">
      <c r="A45" s="96" t="s">
        <v>39</v>
      </c>
      <c r="B45" s="15" t="s">
        <v>101</v>
      </c>
      <c r="C45" s="22" t="s">
        <v>153</v>
      </c>
      <c r="D45" s="39" t="s">
        <v>64</v>
      </c>
      <c r="E45" s="20">
        <v>106</v>
      </c>
      <c r="F45" s="21">
        <v>44</v>
      </c>
      <c r="G45" s="22">
        <v>1</v>
      </c>
      <c r="H45" s="23">
        <f t="shared" si="8"/>
        <v>150</v>
      </c>
      <c r="I45" s="24">
        <v>90</v>
      </c>
      <c r="J45" s="21">
        <v>45</v>
      </c>
      <c r="K45" s="22">
        <v>2</v>
      </c>
      <c r="L45" s="23">
        <f t="shared" si="9"/>
        <v>135</v>
      </c>
      <c r="M45" s="24">
        <v>108</v>
      </c>
      <c r="N45" s="21">
        <v>36</v>
      </c>
      <c r="O45" s="22">
        <v>1</v>
      </c>
      <c r="P45" s="23">
        <f t="shared" si="10"/>
        <v>144</v>
      </c>
      <c r="Q45" s="24">
        <v>94</v>
      </c>
      <c r="R45" s="21">
        <v>44</v>
      </c>
      <c r="S45" s="22">
        <v>4</v>
      </c>
      <c r="T45" s="23">
        <f t="shared" si="3"/>
        <v>138</v>
      </c>
      <c r="U45" s="24">
        <f t="shared" si="11"/>
        <v>398</v>
      </c>
      <c r="V45" s="21">
        <f t="shared" si="12"/>
        <v>169</v>
      </c>
      <c r="W45" s="22">
        <f t="shared" si="13"/>
        <v>8</v>
      </c>
      <c r="X45" s="25">
        <f t="shared" si="14"/>
        <v>567</v>
      </c>
      <c r="Y45" s="72">
        <f>U45+U46</f>
        <v>777</v>
      </c>
      <c r="Z45" s="73">
        <f>V45+V46</f>
        <v>323</v>
      </c>
      <c r="AA45" s="74">
        <f>W45+W46</f>
        <v>16</v>
      </c>
      <c r="AB45" s="71">
        <f>X45+X46</f>
        <v>1100</v>
      </c>
    </row>
    <row r="46" spans="1:28" ht="25" customHeight="1" thickBot="1" x14ac:dyDescent="0.4">
      <c r="A46" s="97"/>
      <c r="B46" s="26" t="s">
        <v>102</v>
      </c>
      <c r="C46" s="35" t="s">
        <v>153</v>
      </c>
      <c r="D46" s="109" t="s">
        <v>64</v>
      </c>
      <c r="E46" s="29">
        <v>94</v>
      </c>
      <c r="F46" s="30">
        <v>36</v>
      </c>
      <c r="G46" s="31">
        <v>3</v>
      </c>
      <c r="H46" s="32">
        <f t="shared" si="8"/>
        <v>130</v>
      </c>
      <c r="I46" s="33">
        <v>94</v>
      </c>
      <c r="J46" s="30">
        <v>43</v>
      </c>
      <c r="K46" s="31">
        <v>3</v>
      </c>
      <c r="L46" s="32">
        <f t="shared" si="9"/>
        <v>137</v>
      </c>
      <c r="M46" s="33">
        <v>96</v>
      </c>
      <c r="N46" s="30">
        <v>44</v>
      </c>
      <c r="O46" s="31">
        <v>1</v>
      </c>
      <c r="P46" s="32">
        <f t="shared" si="10"/>
        <v>140</v>
      </c>
      <c r="Q46" s="33">
        <v>95</v>
      </c>
      <c r="R46" s="30">
        <v>31</v>
      </c>
      <c r="S46" s="31">
        <v>1</v>
      </c>
      <c r="T46" s="32">
        <v>4</v>
      </c>
      <c r="U46" s="33">
        <f t="shared" si="11"/>
        <v>379</v>
      </c>
      <c r="V46" s="30">
        <f t="shared" si="12"/>
        <v>154</v>
      </c>
      <c r="W46" s="31">
        <f t="shared" si="13"/>
        <v>8</v>
      </c>
      <c r="X46" s="34">
        <f t="shared" si="14"/>
        <v>533</v>
      </c>
      <c r="Y46" s="75">
        <f>Y45</f>
        <v>777</v>
      </c>
      <c r="Z46" s="76">
        <f>Z45</f>
        <v>323</v>
      </c>
      <c r="AA46" s="77">
        <f>AA45</f>
        <v>16</v>
      </c>
      <c r="AB46" s="78">
        <f>AB45</f>
        <v>1100</v>
      </c>
    </row>
    <row r="47" spans="1:28" ht="25" customHeight="1" x14ac:dyDescent="0.35">
      <c r="A47" s="96" t="s">
        <v>40</v>
      </c>
      <c r="B47" s="17" t="s">
        <v>232</v>
      </c>
      <c r="C47" s="61" t="s">
        <v>206</v>
      </c>
      <c r="D47" s="19" t="s">
        <v>79</v>
      </c>
      <c r="E47" s="20">
        <v>97</v>
      </c>
      <c r="F47" s="21">
        <v>26</v>
      </c>
      <c r="G47" s="22">
        <v>7</v>
      </c>
      <c r="H47" s="23">
        <f t="shared" si="8"/>
        <v>123</v>
      </c>
      <c r="I47" s="24">
        <v>80</v>
      </c>
      <c r="J47" s="21">
        <v>47</v>
      </c>
      <c r="K47" s="22">
        <v>0</v>
      </c>
      <c r="L47" s="23">
        <f t="shared" si="9"/>
        <v>127</v>
      </c>
      <c r="M47" s="24">
        <v>99</v>
      </c>
      <c r="N47" s="21">
        <v>36</v>
      </c>
      <c r="O47" s="22">
        <v>2</v>
      </c>
      <c r="P47" s="23">
        <f t="shared" si="10"/>
        <v>135</v>
      </c>
      <c r="Q47" s="24">
        <v>93</v>
      </c>
      <c r="R47" s="21">
        <v>43</v>
      </c>
      <c r="S47" s="22">
        <v>1</v>
      </c>
      <c r="T47" s="23">
        <f t="shared" ref="T47:T84" si="15">Q47+R47</f>
        <v>136</v>
      </c>
      <c r="U47" s="24">
        <f t="shared" si="11"/>
        <v>369</v>
      </c>
      <c r="V47" s="21">
        <f t="shared" si="12"/>
        <v>152</v>
      </c>
      <c r="W47" s="22">
        <f t="shared" si="13"/>
        <v>10</v>
      </c>
      <c r="X47" s="25">
        <f t="shared" si="14"/>
        <v>521</v>
      </c>
      <c r="Y47" s="72">
        <f>U47+U48</f>
        <v>737</v>
      </c>
      <c r="Z47" s="73">
        <f>V47+V48</f>
        <v>360</v>
      </c>
      <c r="AA47" s="74">
        <f>W47+W48</f>
        <v>12</v>
      </c>
      <c r="AB47" s="71">
        <f>X47+X48</f>
        <v>1097</v>
      </c>
    </row>
    <row r="48" spans="1:28" ht="25" customHeight="1" thickBot="1" x14ac:dyDescent="0.4">
      <c r="A48" s="97"/>
      <c r="B48" s="26" t="s">
        <v>225</v>
      </c>
      <c r="C48" s="31" t="s">
        <v>206</v>
      </c>
      <c r="D48" s="28" t="s">
        <v>79</v>
      </c>
      <c r="E48" s="29">
        <v>91</v>
      </c>
      <c r="F48" s="30">
        <v>61</v>
      </c>
      <c r="G48" s="31">
        <v>1</v>
      </c>
      <c r="H48" s="32">
        <f t="shared" si="8"/>
        <v>152</v>
      </c>
      <c r="I48" s="33">
        <v>91</v>
      </c>
      <c r="J48" s="30">
        <v>61</v>
      </c>
      <c r="K48" s="31">
        <v>0</v>
      </c>
      <c r="L48" s="32">
        <f t="shared" si="9"/>
        <v>152</v>
      </c>
      <c r="M48" s="33">
        <v>102</v>
      </c>
      <c r="N48" s="30">
        <v>52</v>
      </c>
      <c r="O48" s="31">
        <v>1</v>
      </c>
      <c r="P48" s="32">
        <f t="shared" si="10"/>
        <v>154</v>
      </c>
      <c r="Q48" s="33">
        <v>84</v>
      </c>
      <c r="R48" s="30">
        <v>34</v>
      </c>
      <c r="S48" s="31">
        <v>0</v>
      </c>
      <c r="T48" s="32">
        <f t="shared" si="15"/>
        <v>118</v>
      </c>
      <c r="U48" s="33">
        <f t="shared" si="11"/>
        <v>368</v>
      </c>
      <c r="V48" s="30">
        <f t="shared" si="12"/>
        <v>208</v>
      </c>
      <c r="W48" s="31">
        <f t="shared" si="13"/>
        <v>2</v>
      </c>
      <c r="X48" s="34">
        <f t="shared" si="14"/>
        <v>576</v>
      </c>
      <c r="Y48" s="75">
        <f>Y47</f>
        <v>737</v>
      </c>
      <c r="Z48" s="76">
        <f>Z47</f>
        <v>360</v>
      </c>
      <c r="AA48" s="77">
        <f>AA47</f>
        <v>12</v>
      </c>
      <c r="AB48" s="78">
        <f>AB47</f>
        <v>1097</v>
      </c>
    </row>
    <row r="49" spans="1:28" ht="25" customHeight="1" x14ac:dyDescent="0.35">
      <c r="A49" s="96" t="s">
        <v>41</v>
      </c>
      <c r="B49" s="17" t="s">
        <v>156</v>
      </c>
      <c r="C49" s="22" t="s">
        <v>158</v>
      </c>
      <c r="D49" s="19" t="s">
        <v>79</v>
      </c>
      <c r="E49" s="20">
        <v>90</v>
      </c>
      <c r="F49" s="21">
        <v>50</v>
      </c>
      <c r="G49" s="22">
        <v>2</v>
      </c>
      <c r="H49" s="23">
        <f t="shared" si="8"/>
        <v>140</v>
      </c>
      <c r="I49" s="24">
        <v>102</v>
      </c>
      <c r="J49" s="21">
        <v>27</v>
      </c>
      <c r="K49" s="22">
        <v>4</v>
      </c>
      <c r="L49" s="23">
        <f t="shared" si="9"/>
        <v>129</v>
      </c>
      <c r="M49" s="24">
        <v>105</v>
      </c>
      <c r="N49" s="21">
        <v>54</v>
      </c>
      <c r="O49" s="22">
        <v>0</v>
      </c>
      <c r="P49" s="23">
        <f t="shared" si="10"/>
        <v>159</v>
      </c>
      <c r="Q49" s="24">
        <v>90</v>
      </c>
      <c r="R49" s="21">
        <v>36</v>
      </c>
      <c r="S49" s="22">
        <v>2</v>
      </c>
      <c r="T49" s="23">
        <f t="shared" si="15"/>
        <v>126</v>
      </c>
      <c r="U49" s="24">
        <f t="shared" si="11"/>
        <v>387</v>
      </c>
      <c r="V49" s="21">
        <f t="shared" si="12"/>
        <v>167</v>
      </c>
      <c r="W49" s="22">
        <f t="shared" si="13"/>
        <v>8</v>
      </c>
      <c r="X49" s="25">
        <f t="shared" si="14"/>
        <v>554</v>
      </c>
      <c r="Y49" s="72">
        <f>U49+U50</f>
        <v>753</v>
      </c>
      <c r="Z49" s="73">
        <f>V49+V50</f>
        <v>343</v>
      </c>
      <c r="AA49" s="74">
        <f>W49+W50</f>
        <v>16</v>
      </c>
      <c r="AB49" s="71">
        <f>X49+X50</f>
        <v>1096</v>
      </c>
    </row>
    <row r="50" spans="1:28" ht="25" customHeight="1" thickBot="1" x14ac:dyDescent="0.4">
      <c r="A50" s="97"/>
      <c r="B50" s="26" t="s">
        <v>157</v>
      </c>
      <c r="C50" s="35" t="s">
        <v>158</v>
      </c>
      <c r="D50" s="28" t="s">
        <v>79</v>
      </c>
      <c r="E50" s="29">
        <v>90</v>
      </c>
      <c r="F50" s="30">
        <v>45</v>
      </c>
      <c r="G50" s="31">
        <v>0</v>
      </c>
      <c r="H50" s="32">
        <f t="shared" si="8"/>
        <v>135</v>
      </c>
      <c r="I50" s="33">
        <v>91</v>
      </c>
      <c r="J50" s="30">
        <v>45</v>
      </c>
      <c r="K50" s="31">
        <v>3</v>
      </c>
      <c r="L50" s="32">
        <f t="shared" si="9"/>
        <v>136</v>
      </c>
      <c r="M50" s="33">
        <v>100</v>
      </c>
      <c r="N50" s="30">
        <v>35</v>
      </c>
      <c r="O50" s="31">
        <v>4</v>
      </c>
      <c r="P50" s="32">
        <f t="shared" si="10"/>
        <v>135</v>
      </c>
      <c r="Q50" s="33">
        <v>85</v>
      </c>
      <c r="R50" s="30">
        <v>51</v>
      </c>
      <c r="S50" s="31">
        <v>1</v>
      </c>
      <c r="T50" s="32">
        <f t="shared" si="15"/>
        <v>136</v>
      </c>
      <c r="U50" s="33">
        <f t="shared" si="11"/>
        <v>366</v>
      </c>
      <c r="V50" s="30">
        <f t="shared" si="12"/>
        <v>176</v>
      </c>
      <c r="W50" s="31">
        <f t="shared" si="13"/>
        <v>8</v>
      </c>
      <c r="X50" s="34">
        <f t="shared" si="14"/>
        <v>542</v>
      </c>
      <c r="Y50" s="75">
        <f>Y49</f>
        <v>753</v>
      </c>
      <c r="Z50" s="76">
        <f>Z49</f>
        <v>343</v>
      </c>
      <c r="AA50" s="77">
        <f>AA49</f>
        <v>16</v>
      </c>
      <c r="AB50" s="78">
        <f>AB49</f>
        <v>1096</v>
      </c>
    </row>
    <row r="51" spans="1:28" ht="25" customHeight="1" x14ac:dyDescent="0.35">
      <c r="A51" s="96" t="s">
        <v>42</v>
      </c>
      <c r="B51" s="17" t="s">
        <v>159</v>
      </c>
      <c r="C51" s="18" t="s">
        <v>67</v>
      </c>
      <c r="D51" s="19" t="s">
        <v>64</v>
      </c>
      <c r="E51" s="20">
        <v>80</v>
      </c>
      <c r="F51" s="21">
        <v>36</v>
      </c>
      <c r="G51" s="22">
        <v>2</v>
      </c>
      <c r="H51" s="23">
        <f t="shared" si="8"/>
        <v>116</v>
      </c>
      <c r="I51" s="24">
        <v>91</v>
      </c>
      <c r="J51" s="21">
        <v>26</v>
      </c>
      <c r="K51" s="22">
        <v>5</v>
      </c>
      <c r="L51" s="23">
        <f t="shared" si="9"/>
        <v>117</v>
      </c>
      <c r="M51" s="24">
        <v>94</v>
      </c>
      <c r="N51" s="21">
        <v>43</v>
      </c>
      <c r="O51" s="22">
        <v>2</v>
      </c>
      <c r="P51" s="23">
        <f t="shared" si="10"/>
        <v>137</v>
      </c>
      <c r="Q51" s="24">
        <v>90</v>
      </c>
      <c r="R51" s="21">
        <v>68</v>
      </c>
      <c r="S51" s="22">
        <v>1</v>
      </c>
      <c r="T51" s="23">
        <f t="shared" si="15"/>
        <v>158</v>
      </c>
      <c r="U51" s="24">
        <f t="shared" si="11"/>
        <v>355</v>
      </c>
      <c r="V51" s="21">
        <f t="shared" si="12"/>
        <v>173</v>
      </c>
      <c r="W51" s="22">
        <f t="shared" si="13"/>
        <v>10</v>
      </c>
      <c r="X51" s="25">
        <f t="shared" si="14"/>
        <v>528</v>
      </c>
      <c r="Y51" s="72">
        <f>U51+U52</f>
        <v>730</v>
      </c>
      <c r="Z51" s="73">
        <f>V51+V52</f>
        <v>362</v>
      </c>
      <c r="AA51" s="74">
        <f>W51+W52</f>
        <v>14</v>
      </c>
      <c r="AB51" s="71">
        <f>X51+X52</f>
        <v>1092</v>
      </c>
    </row>
    <row r="52" spans="1:28" ht="25" customHeight="1" thickBot="1" x14ac:dyDescent="0.4">
      <c r="A52" s="97"/>
      <c r="B52" s="26" t="s">
        <v>160</v>
      </c>
      <c r="C52" s="27" t="s">
        <v>161</v>
      </c>
      <c r="D52" s="28" t="s">
        <v>64</v>
      </c>
      <c r="E52" s="29">
        <v>95</v>
      </c>
      <c r="F52" s="30">
        <v>43</v>
      </c>
      <c r="G52" s="31">
        <v>3</v>
      </c>
      <c r="H52" s="32">
        <f t="shared" si="8"/>
        <v>138</v>
      </c>
      <c r="I52" s="33">
        <v>106</v>
      </c>
      <c r="J52" s="30">
        <v>45</v>
      </c>
      <c r="K52" s="31">
        <v>0</v>
      </c>
      <c r="L52" s="32">
        <f t="shared" si="9"/>
        <v>151</v>
      </c>
      <c r="M52" s="33">
        <v>97</v>
      </c>
      <c r="N52" s="30">
        <v>58</v>
      </c>
      <c r="O52" s="31">
        <v>1</v>
      </c>
      <c r="P52" s="32">
        <f t="shared" si="10"/>
        <v>155</v>
      </c>
      <c r="Q52" s="33">
        <v>77</v>
      </c>
      <c r="R52" s="30">
        <v>43</v>
      </c>
      <c r="S52" s="31">
        <v>0</v>
      </c>
      <c r="T52" s="32">
        <f t="shared" si="15"/>
        <v>120</v>
      </c>
      <c r="U52" s="33">
        <f t="shared" si="11"/>
        <v>375</v>
      </c>
      <c r="V52" s="30">
        <f t="shared" si="12"/>
        <v>189</v>
      </c>
      <c r="W52" s="31">
        <f t="shared" si="13"/>
        <v>4</v>
      </c>
      <c r="X52" s="34">
        <f t="shared" si="14"/>
        <v>564</v>
      </c>
      <c r="Y52" s="75">
        <f>Y51</f>
        <v>730</v>
      </c>
      <c r="Z52" s="76">
        <f>Z51</f>
        <v>362</v>
      </c>
      <c r="AA52" s="77">
        <f>AA51</f>
        <v>14</v>
      </c>
      <c r="AB52" s="78">
        <f>AB51</f>
        <v>1092</v>
      </c>
    </row>
    <row r="53" spans="1:28" ht="25" customHeight="1" x14ac:dyDescent="0.35">
      <c r="A53" s="96" t="s">
        <v>43</v>
      </c>
      <c r="B53" s="17" t="s">
        <v>140</v>
      </c>
      <c r="C53" s="18" t="s">
        <v>92</v>
      </c>
      <c r="D53" s="19" t="s">
        <v>79</v>
      </c>
      <c r="E53" s="20">
        <v>80</v>
      </c>
      <c r="F53" s="21">
        <v>36</v>
      </c>
      <c r="G53" s="22">
        <v>1</v>
      </c>
      <c r="H53" s="23">
        <f t="shared" si="8"/>
        <v>116</v>
      </c>
      <c r="I53" s="24">
        <v>96</v>
      </c>
      <c r="J53" s="21">
        <v>34</v>
      </c>
      <c r="K53" s="22">
        <v>4</v>
      </c>
      <c r="L53" s="23">
        <f t="shared" si="9"/>
        <v>130</v>
      </c>
      <c r="M53" s="24">
        <v>96</v>
      </c>
      <c r="N53" s="21">
        <v>70</v>
      </c>
      <c r="O53" s="22">
        <v>0</v>
      </c>
      <c r="P53" s="23">
        <f t="shared" si="10"/>
        <v>166</v>
      </c>
      <c r="Q53" s="24">
        <v>87</v>
      </c>
      <c r="R53" s="21">
        <v>35</v>
      </c>
      <c r="S53" s="22">
        <v>2</v>
      </c>
      <c r="T53" s="23">
        <f t="shared" si="15"/>
        <v>122</v>
      </c>
      <c r="U53" s="24">
        <f t="shared" si="11"/>
        <v>359</v>
      </c>
      <c r="V53" s="21">
        <f t="shared" si="12"/>
        <v>175</v>
      </c>
      <c r="W53" s="22">
        <f t="shared" si="13"/>
        <v>7</v>
      </c>
      <c r="X53" s="25">
        <f t="shared" si="14"/>
        <v>534</v>
      </c>
      <c r="Y53" s="72">
        <f>U53+U54</f>
        <v>732</v>
      </c>
      <c r="Z53" s="73">
        <f>V53+V54</f>
        <v>343</v>
      </c>
      <c r="AA53" s="74">
        <f>W53+W54</f>
        <v>13</v>
      </c>
      <c r="AB53" s="71">
        <f>X53+X54</f>
        <v>1075</v>
      </c>
    </row>
    <row r="54" spans="1:28" ht="25" customHeight="1" thickBot="1" x14ac:dyDescent="0.4">
      <c r="A54" s="97"/>
      <c r="B54" s="26" t="s">
        <v>141</v>
      </c>
      <c r="C54" s="27" t="s">
        <v>92</v>
      </c>
      <c r="D54" s="28" t="s">
        <v>79</v>
      </c>
      <c r="E54" s="29">
        <v>89</v>
      </c>
      <c r="F54" s="30">
        <v>43</v>
      </c>
      <c r="G54" s="31">
        <v>2</v>
      </c>
      <c r="H54" s="32">
        <f t="shared" si="8"/>
        <v>132</v>
      </c>
      <c r="I54" s="33">
        <v>100</v>
      </c>
      <c r="J54" s="30">
        <v>43</v>
      </c>
      <c r="K54" s="31">
        <v>2</v>
      </c>
      <c r="L54" s="32">
        <f t="shared" si="9"/>
        <v>143</v>
      </c>
      <c r="M54" s="33">
        <v>95</v>
      </c>
      <c r="N54" s="30">
        <v>39</v>
      </c>
      <c r="O54" s="31">
        <v>1</v>
      </c>
      <c r="P54" s="32">
        <f t="shared" si="10"/>
        <v>134</v>
      </c>
      <c r="Q54" s="33">
        <v>89</v>
      </c>
      <c r="R54" s="30">
        <v>43</v>
      </c>
      <c r="S54" s="31">
        <v>1</v>
      </c>
      <c r="T54" s="32">
        <f t="shared" si="15"/>
        <v>132</v>
      </c>
      <c r="U54" s="33">
        <f t="shared" si="11"/>
        <v>373</v>
      </c>
      <c r="V54" s="30">
        <f t="shared" si="12"/>
        <v>168</v>
      </c>
      <c r="W54" s="31">
        <f t="shared" si="13"/>
        <v>6</v>
      </c>
      <c r="X54" s="34">
        <f t="shared" si="14"/>
        <v>541</v>
      </c>
      <c r="Y54" s="75">
        <f>Y53</f>
        <v>732</v>
      </c>
      <c r="Z54" s="76">
        <f>Z53</f>
        <v>343</v>
      </c>
      <c r="AA54" s="77">
        <f>AA53</f>
        <v>13</v>
      </c>
      <c r="AB54" s="78">
        <f>AB53</f>
        <v>1075</v>
      </c>
    </row>
    <row r="55" spans="1:28" ht="25" customHeight="1" x14ac:dyDescent="0.35">
      <c r="A55" s="96" t="s">
        <v>44</v>
      </c>
      <c r="B55" s="17" t="s">
        <v>172</v>
      </c>
      <c r="C55" s="18" t="s">
        <v>170</v>
      </c>
      <c r="D55" s="19" t="s">
        <v>79</v>
      </c>
      <c r="E55" s="20">
        <v>90</v>
      </c>
      <c r="F55" s="21">
        <v>33</v>
      </c>
      <c r="G55" s="22">
        <v>2</v>
      </c>
      <c r="H55" s="23">
        <f t="shared" si="8"/>
        <v>123</v>
      </c>
      <c r="I55" s="24">
        <v>93</v>
      </c>
      <c r="J55" s="21">
        <v>43</v>
      </c>
      <c r="K55" s="22">
        <v>2</v>
      </c>
      <c r="L55" s="85">
        <f t="shared" si="9"/>
        <v>136</v>
      </c>
      <c r="M55" s="24">
        <v>93</v>
      </c>
      <c r="N55" s="21">
        <v>43</v>
      </c>
      <c r="O55" s="22">
        <v>3</v>
      </c>
      <c r="P55" s="23">
        <f t="shared" si="10"/>
        <v>136</v>
      </c>
      <c r="Q55" s="24">
        <v>70</v>
      </c>
      <c r="R55" s="21">
        <v>51</v>
      </c>
      <c r="S55" s="22">
        <v>2</v>
      </c>
      <c r="T55" s="23">
        <f t="shared" si="15"/>
        <v>121</v>
      </c>
      <c r="U55" s="24">
        <f t="shared" si="11"/>
        <v>346</v>
      </c>
      <c r="V55" s="21">
        <f t="shared" si="12"/>
        <v>170</v>
      </c>
      <c r="W55" s="22">
        <f t="shared" si="13"/>
        <v>9</v>
      </c>
      <c r="X55" s="25">
        <f t="shared" si="14"/>
        <v>516</v>
      </c>
      <c r="Y55" s="72">
        <f>U55+U56</f>
        <v>698</v>
      </c>
      <c r="Z55" s="73">
        <f>V55+V56</f>
        <v>372</v>
      </c>
      <c r="AA55" s="74">
        <f>W55+W56</f>
        <v>12</v>
      </c>
      <c r="AB55" s="71">
        <f>X55+X56</f>
        <v>1070</v>
      </c>
    </row>
    <row r="56" spans="1:28" ht="25" customHeight="1" thickBot="1" x14ac:dyDescent="0.4">
      <c r="A56" s="97"/>
      <c r="B56" s="26" t="s">
        <v>173</v>
      </c>
      <c r="C56" s="27" t="s">
        <v>170</v>
      </c>
      <c r="D56" s="28" t="s">
        <v>79</v>
      </c>
      <c r="E56" s="29">
        <v>88</v>
      </c>
      <c r="F56" s="30">
        <v>60</v>
      </c>
      <c r="G56" s="31">
        <v>0</v>
      </c>
      <c r="H56" s="32">
        <f t="shared" si="8"/>
        <v>148</v>
      </c>
      <c r="I56" s="33">
        <v>92</v>
      </c>
      <c r="J56" s="30">
        <v>54</v>
      </c>
      <c r="K56" s="31">
        <v>1</v>
      </c>
      <c r="L56" s="32">
        <f t="shared" si="9"/>
        <v>146</v>
      </c>
      <c r="M56" s="33">
        <v>84</v>
      </c>
      <c r="N56" s="30">
        <v>53</v>
      </c>
      <c r="O56" s="31">
        <v>0</v>
      </c>
      <c r="P56" s="32">
        <f t="shared" si="10"/>
        <v>137</v>
      </c>
      <c r="Q56" s="33">
        <v>88</v>
      </c>
      <c r="R56" s="30">
        <v>35</v>
      </c>
      <c r="S56" s="31">
        <v>2</v>
      </c>
      <c r="T56" s="32">
        <f t="shared" si="15"/>
        <v>123</v>
      </c>
      <c r="U56" s="33">
        <f t="shared" si="11"/>
        <v>352</v>
      </c>
      <c r="V56" s="30">
        <f t="shared" si="12"/>
        <v>202</v>
      </c>
      <c r="W56" s="31">
        <f t="shared" si="13"/>
        <v>3</v>
      </c>
      <c r="X56" s="34">
        <f t="shared" si="14"/>
        <v>554</v>
      </c>
      <c r="Y56" s="75">
        <f>Y55</f>
        <v>698</v>
      </c>
      <c r="Z56" s="76">
        <f>Z55</f>
        <v>372</v>
      </c>
      <c r="AA56" s="77">
        <f>AA55</f>
        <v>12</v>
      </c>
      <c r="AB56" s="78">
        <f>AB55</f>
        <v>1070</v>
      </c>
    </row>
    <row r="57" spans="1:28" ht="25" customHeight="1" x14ac:dyDescent="0.35">
      <c r="A57" s="96" t="s">
        <v>45</v>
      </c>
      <c r="B57" s="17" t="s">
        <v>192</v>
      </c>
      <c r="C57" s="18" t="s">
        <v>65</v>
      </c>
      <c r="D57" s="19" t="s">
        <v>79</v>
      </c>
      <c r="E57" s="20">
        <v>90</v>
      </c>
      <c r="F57" s="21">
        <v>45</v>
      </c>
      <c r="G57" s="22">
        <v>1</v>
      </c>
      <c r="H57" s="23">
        <f t="shared" si="8"/>
        <v>135</v>
      </c>
      <c r="I57" s="24">
        <v>88</v>
      </c>
      <c r="J57" s="21">
        <v>45</v>
      </c>
      <c r="K57" s="22">
        <v>3</v>
      </c>
      <c r="L57" s="85">
        <f t="shared" si="9"/>
        <v>133</v>
      </c>
      <c r="M57" s="24">
        <v>80</v>
      </c>
      <c r="N57" s="21">
        <v>42</v>
      </c>
      <c r="O57" s="22">
        <v>0</v>
      </c>
      <c r="P57" s="23">
        <f t="shared" si="10"/>
        <v>122</v>
      </c>
      <c r="Q57" s="24">
        <v>90</v>
      </c>
      <c r="R57" s="21">
        <v>62</v>
      </c>
      <c r="S57" s="22">
        <v>1</v>
      </c>
      <c r="T57" s="23">
        <f t="shared" si="15"/>
        <v>152</v>
      </c>
      <c r="U57" s="24">
        <f t="shared" si="11"/>
        <v>348</v>
      </c>
      <c r="V57" s="21">
        <f t="shared" si="12"/>
        <v>194</v>
      </c>
      <c r="W57" s="22">
        <f t="shared" si="13"/>
        <v>5</v>
      </c>
      <c r="X57" s="25">
        <f t="shared" si="14"/>
        <v>542</v>
      </c>
      <c r="Y57" s="72">
        <f>U57+U58</f>
        <v>719</v>
      </c>
      <c r="Z57" s="73">
        <f>V57+V58</f>
        <v>343</v>
      </c>
      <c r="AA57" s="74">
        <f>W57+W58</f>
        <v>16</v>
      </c>
      <c r="AB57" s="71">
        <f>X57+X58</f>
        <v>1062</v>
      </c>
    </row>
    <row r="58" spans="1:28" ht="25" customHeight="1" thickBot="1" x14ac:dyDescent="0.4">
      <c r="A58" s="97"/>
      <c r="B58" s="26" t="s">
        <v>193</v>
      </c>
      <c r="C58" s="27" t="s">
        <v>65</v>
      </c>
      <c r="D58" s="28" t="s">
        <v>79</v>
      </c>
      <c r="E58" s="29">
        <v>93</v>
      </c>
      <c r="F58" s="30">
        <v>30</v>
      </c>
      <c r="G58" s="31">
        <v>4</v>
      </c>
      <c r="H58" s="32">
        <f t="shared" si="8"/>
        <v>123</v>
      </c>
      <c r="I58" s="33">
        <v>89</v>
      </c>
      <c r="J58" s="30">
        <v>35</v>
      </c>
      <c r="K58" s="31">
        <v>5</v>
      </c>
      <c r="L58" s="32">
        <f t="shared" si="9"/>
        <v>124</v>
      </c>
      <c r="M58" s="33">
        <v>103</v>
      </c>
      <c r="N58" s="30">
        <v>44</v>
      </c>
      <c r="O58" s="31">
        <v>1</v>
      </c>
      <c r="P58" s="32">
        <f t="shared" si="10"/>
        <v>147</v>
      </c>
      <c r="Q58" s="33">
        <v>86</v>
      </c>
      <c r="R58" s="30">
        <v>40</v>
      </c>
      <c r="S58" s="31">
        <v>1</v>
      </c>
      <c r="T58" s="32">
        <f t="shared" si="15"/>
        <v>126</v>
      </c>
      <c r="U58" s="33">
        <f t="shared" si="11"/>
        <v>371</v>
      </c>
      <c r="V58" s="30">
        <f t="shared" si="12"/>
        <v>149</v>
      </c>
      <c r="W58" s="31">
        <f t="shared" si="13"/>
        <v>11</v>
      </c>
      <c r="X58" s="34">
        <f t="shared" si="14"/>
        <v>520</v>
      </c>
      <c r="Y58" s="75">
        <f>Y57</f>
        <v>719</v>
      </c>
      <c r="Z58" s="76">
        <f>Z57</f>
        <v>343</v>
      </c>
      <c r="AA58" s="77">
        <f>AA57</f>
        <v>16</v>
      </c>
      <c r="AB58" s="78">
        <f>AB57</f>
        <v>1062</v>
      </c>
    </row>
    <row r="59" spans="1:28" ht="25" customHeight="1" x14ac:dyDescent="0.35">
      <c r="A59" s="96" t="s">
        <v>46</v>
      </c>
      <c r="B59" s="17" t="s">
        <v>250</v>
      </c>
      <c r="C59" s="18" t="s">
        <v>205</v>
      </c>
      <c r="D59" s="19" t="s">
        <v>64</v>
      </c>
      <c r="E59" s="20">
        <v>99</v>
      </c>
      <c r="F59" s="21">
        <v>43</v>
      </c>
      <c r="G59" s="22">
        <v>0</v>
      </c>
      <c r="H59" s="23">
        <f t="shared" si="8"/>
        <v>142</v>
      </c>
      <c r="I59" s="24">
        <v>87</v>
      </c>
      <c r="J59" s="21">
        <v>36</v>
      </c>
      <c r="K59" s="22">
        <v>0</v>
      </c>
      <c r="L59" s="85">
        <f t="shared" si="9"/>
        <v>123</v>
      </c>
      <c r="M59" s="24">
        <v>76</v>
      </c>
      <c r="N59" s="21">
        <v>45</v>
      </c>
      <c r="O59" s="22">
        <v>1</v>
      </c>
      <c r="P59" s="23">
        <f t="shared" si="10"/>
        <v>121</v>
      </c>
      <c r="Q59" s="24">
        <v>97</v>
      </c>
      <c r="R59" s="21">
        <v>34</v>
      </c>
      <c r="S59" s="22">
        <v>3</v>
      </c>
      <c r="T59" s="23">
        <f t="shared" si="15"/>
        <v>131</v>
      </c>
      <c r="U59" s="24">
        <f t="shared" si="11"/>
        <v>359</v>
      </c>
      <c r="V59" s="21">
        <f t="shared" si="12"/>
        <v>158</v>
      </c>
      <c r="W59" s="22">
        <f t="shared" si="13"/>
        <v>4</v>
      </c>
      <c r="X59" s="25">
        <f t="shared" si="14"/>
        <v>517</v>
      </c>
      <c r="Y59" s="72">
        <f>U59+U60</f>
        <v>720</v>
      </c>
      <c r="Z59" s="73">
        <f>V59+V60</f>
        <v>341</v>
      </c>
      <c r="AA59" s="74">
        <f>W59+W60</f>
        <v>8</v>
      </c>
      <c r="AB59" s="71">
        <f>X59+X60</f>
        <v>1061</v>
      </c>
    </row>
    <row r="60" spans="1:28" ht="25" customHeight="1" thickBot="1" x14ac:dyDescent="0.4">
      <c r="A60" s="97"/>
      <c r="B60" s="26" t="s">
        <v>251</v>
      </c>
      <c r="C60" s="27" t="s">
        <v>205</v>
      </c>
      <c r="D60" s="28" t="s">
        <v>64</v>
      </c>
      <c r="E60" s="29">
        <v>84</v>
      </c>
      <c r="F60" s="30">
        <v>60</v>
      </c>
      <c r="G60" s="31">
        <v>0</v>
      </c>
      <c r="H60" s="32">
        <f t="shared" si="8"/>
        <v>144</v>
      </c>
      <c r="I60" s="33">
        <v>99</v>
      </c>
      <c r="J60" s="30">
        <v>36</v>
      </c>
      <c r="K60" s="31">
        <v>4</v>
      </c>
      <c r="L60" s="32">
        <f t="shared" si="9"/>
        <v>135</v>
      </c>
      <c r="M60" s="33">
        <v>81</v>
      </c>
      <c r="N60" s="30">
        <v>42</v>
      </c>
      <c r="O60" s="31">
        <v>0</v>
      </c>
      <c r="P60" s="32">
        <f t="shared" si="10"/>
        <v>123</v>
      </c>
      <c r="Q60" s="33">
        <v>97</v>
      </c>
      <c r="R60" s="30">
        <v>45</v>
      </c>
      <c r="S60" s="31">
        <v>0</v>
      </c>
      <c r="T60" s="32">
        <f t="shared" si="15"/>
        <v>142</v>
      </c>
      <c r="U60" s="33">
        <f t="shared" si="11"/>
        <v>361</v>
      </c>
      <c r="V60" s="30">
        <f t="shared" si="12"/>
        <v>183</v>
      </c>
      <c r="W60" s="31">
        <f t="shared" si="13"/>
        <v>4</v>
      </c>
      <c r="X60" s="34">
        <f t="shared" si="14"/>
        <v>544</v>
      </c>
      <c r="Y60" s="75">
        <f>Y59</f>
        <v>720</v>
      </c>
      <c r="Z60" s="76">
        <f>Z59</f>
        <v>341</v>
      </c>
      <c r="AA60" s="77">
        <f>AA59</f>
        <v>8</v>
      </c>
      <c r="AB60" s="78">
        <f>AB59</f>
        <v>1061</v>
      </c>
    </row>
    <row r="61" spans="1:28" ht="25" customHeight="1" thickBot="1" x14ac:dyDescent="0.4">
      <c r="A61" s="96" t="s">
        <v>47</v>
      </c>
      <c r="B61" s="17" t="s">
        <v>100</v>
      </c>
      <c r="C61" s="18" t="s">
        <v>153</v>
      </c>
      <c r="D61" s="28" t="s">
        <v>64</v>
      </c>
      <c r="E61" s="20">
        <v>90</v>
      </c>
      <c r="F61" s="21">
        <v>45</v>
      </c>
      <c r="G61" s="22">
        <v>0</v>
      </c>
      <c r="H61" s="23">
        <f t="shared" si="8"/>
        <v>135</v>
      </c>
      <c r="I61" s="24">
        <v>95</v>
      </c>
      <c r="J61" s="21">
        <v>34</v>
      </c>
      <c r="K61" s="22">
        <v>4</v>
      </c>
      <c r="L61" s="23">
        <f t="shared" si="9"/>
        <v>129</v>
      </c>
      <c r="M61" s="24">
        <v>96</v>
      </c>
      <c r="N61" s="21">
        <v>53</v>
      </c>
      <c r="O61" s="22">
        <v>3</v>
      </c>
      <c r="P61" s="23">
        <f t="shared" si="10"/>
        <v>149</v>
      </c>
      <c r="Q61" s="24">
        <v>103</v>
      </c>
      <c r="R61" s="21">
        <v>43</v>
      </c>
      <c r="S61" s="22">
        <v>1</v>
      </c>
      <c r="T61" s="23">
        <f t="shared" si="15"/>
        <v>146</v>
      </c>
      <c r="U61" s="24">
        <f t="shared" si="11"/>
        <v>384</v>
      </c>
      <c r="V61" s="21">
        <f t="shared" si="12"/>
        <v>175</v>
      </c>
      <c r="W61" s="22">
        <f t="shared" si="13"/>
        <v>8</v>
      </c>
      <c r="X61" s="25">
        <f t="shared" si="14"/>
        <v>559</v>
      </c>
      <c r="Y61" s="72">
        <f>U61+U62</f>
        <v>742</v>
      </c>
      <c r="Z61" s="73">
        <f>V61+V62</f>
        <v>315</v>
      </c>
      <c r="AA61" s="74">
        <f>W61+W62</f>
        <v>22</v>
      </c>
      <c r="AB61" s="71">
        <f>X61+X62</f>
        <v>1057</v>
      </c>
    </row>
    <row r="62" spans="1:28" ht="25" customHeight="1" thickBot="1" x14ac:dyDescent="0.4">
      <c r="A62" s="97"/>
      <c r="B62" s="26" t="s">
        <v>252</v>
      </c>
      <c r="C62" s="27" t="s">
        <v>153</v>
      </c>
      <c r="D62" s="28" t="s">
        <v>64</v>
      </c>
      <c r="E62" s="29">
        <v>74</v>
      </c>
      <c r="F62" s="30">
        <v>27</v>
      </c>
      <c r="G62" s="31">
        <v>3</v>
      </c>
      <c r="H62" s="32">
        <f t="shared" si="8"/>
        <v>101</v>
      </c>
      <c r="I62" s="33">
        <v>87</v>
      </c>
      <c r="J62" s="30">
        <v>54</v>
      </c>
      <c r="K62" s="31">
        <v>1</v>
      </c>
      <c r="L62" s="32">
        <f t="shared" si="9"/>
        <v>141</v>
      </c>
      <c r="M62" s="33">
        <v>101</v>
      </c>
      <c r="N62" s="30">
        <v>25</v>
      </c>
      <c r="O62" s="31">
        <v>5</v>
      </c>
      <c r="P62" s="32">
        <f t="shared" si="10"/>
        <v>126</v>
      </c>
      <c r="Q62" s="33">
        <v>96</v>
      </c>
      <c r="R62" s="30">
        <v>34</v>
      </c>
      <c r="S62" s="31">
        <v>5</v>
      </c>
      <c r="T62" s="32">
        <f t="shared" si="15"/>
        <v>130</v>
      </c>
      <c r="U62" s="33">
        <f t="shared" si="11"/>
        <v>358</v>
      </c>
      <c r="V62" s="30">
        <f t="shared" si="12"/>
        <v>140</v>
      </c>
      <c r="W62" s="31">
        <f t="shared" si="13"/>
        <v>14</v>
      </c>
      <c r="X62" s="34">
        <f t="shared" si="14"/>
        <v>498</v>
      </c>
      <c r="Y62" s="75">
        <f>Y61</f>
        <v>742</v>
      </c>
      <c r="Z62" s="76">
        <f>Z61</f>
        <v>315</v>
      </c>
      <c r="AA62" s="77">
        <f>AA61</f>
        <v>22</v>
      </c>
      <c r="AB62" s="78">
        <f>AB61</f>
        <v>1057</v>
      </c>
    </row>
    <row r="63" spans="1:28" ht="25" customHeight="1" x14ac:dyDescent="0.35">
      <c r="A63" s="96" t="s">
        <v>48</v>
      </c>
      <c r="B63" s="17" t="s">
        <v>176</v>
      </c>
      <c r="C63" s="18" t="s">
        <v>170</v>
      </c>
      <c r="D63" s="19" t="s">
        <v>79</v>
      </c>
      <c r="E63" s="20">
        <v>92</v>
      </c>
      <c r="F63" s="21">
        <v>51</v>
      </c>
      <c r="G63" s="22">
        <v>0</v>
      </c>
      <c r="H63" s="23">
        <f t="shared" si="8"/>
        <v>143</v>
      </c>
      <c r="I63" s="24">
        <v>88</v>
      </c>
      <c r="J63" s="21">
        <v>45</v>
      </c>
      <c r="K63" s="22">
        <v>2</v>
      </c>
      <c r="L63" s="23">
        <f t="shared" si="9"/>
        <v>133</v>
      </c>
      <c r="M63" s="24">
        <v>96</v>
      </c>
      <c r="N63" s="21">
        <v>45</v>
      </c>
      <c r="O63" s="22">
        <v>0</v>
      </c>
      <c r="P63" s="23">
        <f t="shared" si="10"/>
        <v>141</v>
      </c>
      <c r="Q63" s="24">
        <v>74</v>
      </c>
      <c r="R63" s="21">
        <v>34</v>
      </c>
      <c r="S63" s="22">
        <v>2</v>
      </c>
      <c r="T63" s="23">
        <f t="shared" si="15"/>
        <v>108</v>
      </c>
      <c r="U63" s="24">
        <f t="shared" si="11"/>
        <v>350</v>
      </c>
      <c r="V63" s="21">
        <f t="shared" si="12"/>
        <v>175</v>
      </c>
      <c r="W63" s="22">
        <f t="shared" si="13"/>
        <v>4</v>
      </c>
      <c r="X63" s="25">
        <f t="shared" si="14"/>
        <v>525</v>
      </c>
      <c r="Y63" s="72">
        <f>U63+U64</f>
        <v>702</v>
      </c>
      <c r="Z63" s="73">
        <f>V63+V64</f>
        <v>348</v>
      </c>
      <c r="AA63" s="74">
        <f>W63+W64</f>
        <v>12</v>
      </c>
      <c r="AB63" s="71">
        <f>X63+X64</f>
        <v>1050</v>
      </c>
    </row>
    <row r="64" spans="1:28" ht="25" customHeight="1" thickBot="1" x14ac:dyDescent="0.4">
      <c r="A64" s="97"/>
      <c r="B64" s="26" t="s">
        <v>177</v>
      </c>
      <c r="C64" s="27" t="s">
        <v>170</v>
      </c>
      <c r="D64" s="28" t="s">
        <v>79</v>
      </c>
      <c r="E64" s="29">
        <v>90</v>
      </c>
      <c r="F64" s="30">
        <v>52</v>
      </c>
      <c r="G64" s="31">
        <v>1</v>
      </c>
      <c r="H64" s="32">
        <f t="shared" si="8"/>
        <v>142</v>
      </c>
      <c r="I64" s="33">
        <v>86</v>
      </c>
      <c r="J64" s="30">
        <v>42</v>
      </c>
      <c r="K64" s="31">
        <v>1</v>
      </c>
      <c r="L64" s="32">
        <f t="shared" si="9"/>
        <v>128</v>
      </c>
      <c r="M64" s="33">
        <v>88</v>
      </c>
      <c r="N64" s="30">
        <v>43</v>
      </c>
      <c r="O64" s="31">
        <v>4</v>
      </c>
      <c r="P64" s="32">
        <f t="shared" si="10"/>
        <v>131</v>
      </c>
      <c r="Q64" s="33">
        <v>88</v>
      </c>
      <c r="R64" s="30">
        <v>36</v>
      </c>
      <c r="S64" s="31">
        <v>2</v>
      </c>
      <c r="T64" s="32">
        <f t="shared" si="15"/>
        <v>124</v>
      </c>
      <c r="U64" s="33">
        <f t="shared" si="11"/>
        <v>352</v>
      </c>
      <c r="V64" s="30">
        <f t="shared" si="12"/>
        <v>173</v>
      </c>
      <c r="W64" s="31">
        <f t="shared" si="13"/>
        <v>8</v>
      </c>
      <c r="X64" s="34">
        <f t="shared" si="14"/>
        <v>525</v>
      </c>
      <c r="Y64" s="75">
        <f>Y63</f>
        <v>702</v>
      </c>
      <c r="Z64" s="76">
        <f>Z63</f>
        <v>348</v>
      </c>
      <c r="AA64" s="77">
        <f>AA63</f>
        <v>12</v>
      </c>
      <c r="AB64" s="78">
        <f>AB63</f>
        <v>1050</v>
      </c>
    </row>
    <row r="65" spans="1:28" ht="25" customHeight="1" x14ac:dyDescent="0.35">
      <c r="A65" s="96" t="s">
        <v>49</v>
      </c>
      <c r="B65" s="17" t="s">
        <v>194</v>
      </c>
      <c r="C65" s="18" t="s">
        <v>65</v>
      </c>
      <c r="D65" s="19" t="s">
        <v>79</v>
      </c>
      <c r="E65" s="20">
        <v>88</v>
      </c>
      <c r="F65" s="21">
        <v>36</v>
      </c>
      <c r="G65" s="22">
        <v>2</v>
      </c>
      <c r="H65" s="23">
        <f t="shared" si="8"/>
        <v>124</v>
      </c>
      <c r="I65" s="24">
        <v>90</v>
      </c>
      <c r="J65" s="21">
        <v>45</v>
      </c>
      <c r="K65" s="22">
        <v>0</v>
      </c>
      <c r="L65" s="23">
        <f t="shared" si="9"/>
        <v>135</v>
      </c>
      <c r="M65" s="24">
        <v>91</v>
      </c>
      <c r="N65" s="21">
        <v>44</v>
      </c>
      <c r="O65" s="22">
        <v>2</v>
      </c>
      <c r="P65" s="23">
        <f t="shared" si="10"/>
        <v>135</v>
      </c>
      <c r="Q65" s="24">
        <v>86</v>
      </c>
      <c r="R65" s="21">
        <v>35</v>
      </c>
      <c r="S65" s="22">
        <v>1</v>
      </c>
      <c r="T65" s="23">
        <f t="shared" si="15"/>
        <v>121</v>
      </c>
      <c r="U65" s="24">
        <f t="shared" si="11"/>
        <v>355</v>
      </c>
      <c r="V65" s="21">
        <f t="shared" si="12"/>
        <v>160</v>
      </c>
      <c r="W65" s="22">
        <f t="shared" si="13"/>
        <v>5</v>
      </c>
      <c r="X65" s="25">
        <f t="shared" si="14"/>
        <v>515</v>
      </c>
      <c r="Y65" s="72">
        <f>U65+U66</f>
        <v>723</v>
      </c>
      <c r="Z65" s="73">
        <f>V65+V66</f>
        <v>323</v>
      </c>
      <c r="AA65" s="74">
        <f>W65+W66</f>
        <v>10</v>
      </c>
      <c r="AB65" s="71">
        <f>X65+X66</f>
        <v>1046</v>
      </c>
    </row>
    <row r="66" spans="1:28" ht="25" customHeight="1" thickBot="1" x14ac:dyDescent="0.4">
      <c r="A66" s="97"/>
      <c r="B66" s="26" t="s">
        <v>195</v>
      </c>
      <c r="C66" s="27" t="s">
        <v>65</v>
      </c>
      <c r="D66" s="28" t="s">
        <v>79</v>
      </c>
      <c r="E66" s="29">
        <v>95</v>
      </c>
      <c r="F66" s="30">
        <v>50</v>
      </c>
      <c r="G66" s="31">
        <v>0</v>
      </c>
      <c r="H66" s="32">
        <f t="shared" si="8"/>
        <v>145</v>
      </c>
      <c r="I66" s="33">
        <v>86</v>
      </c>
      <c r="J66" s="30">
        <v>43</v>
      </c>
      <c r="K66" s="31">
        <v>1</v>
      </c>
      <c r="L66" s="32">
        <f t="shared" si="9"/>
        <v>129</v>
      </c>
      <c r="M66" s="33">
        <v>90</v>
      </c>
      <c r="N66" s="30">
        <v>36</v>
      </c>
      <c r="O66" s="31">
        <v>2</v>
      </c>
      <c r="P66" s="32">
        <f t="shared" si="10"/>
        <v>126</v>
      </c>
      <c r="Q66" s="33">
        <v>97</v>
      </c>
      <c r="R66" s="30">
        <v>34</v>
      </c>
      <c r="S66" s="31">
        <v>2</v>
      </c>
      <c r="T66" s="32">
        <f t="shared" si="15"/>
        <v>131</v>
      </c>
      <c r="U66" s="33">
        <f t="shared" si="11"/>
        <v>368</v>
      </c>
      <c r="V66" s="30">
        <f t="shared" si="12"/>
        <v>163</v>
      </c>
      <c r="W66" s="31">
        <f t="shared" si="13"/>
        <v>5</v>
      </c>
      <c r="X66" s="34">
        <f t="shared" si="14"/>
        <v>531</v>
      </c>
      <c r="Y66" s="75">
        <f>Y65</f>
        <v>723</v>
      </c>
      <c r="Z66" s="76">
        <f>Z65</f>
        <v>323</v>
      </c>
      <c r="AA66" s="77">
        <f>AA65</f>
        <v>10</v>
      </c>
      <c r="AB66" s="78">
        <f>AB65</f>
        <v>1046</v>
      </c>
    </row>
    <row r="67" spans="1:28" ht="25" customHeight="1" x14ac:dyDescent="0.35">
      <c r="A67" s="96" t="s">
        <v>50</v>
      </c>
      <c r="B67" s="84" t="s">
        <v>148</v>
      </c>
      <c r="C67" s="61" t="s">
        <v>149</v>
      </c>
      <c r="D67" s="19" t="s">
        <v>79</v>
      </c>
      <c r="E67" s="20">
        <v>87</v>
      </c>
      <c r="F67" s="21">
        <v>44</v>
      </c>
      <c r="G67" s="22">
        <v>3</v>
      </c>
      <c r="H67" s="23">
        <f t="shared" si="8"/>
        <v>131</v>
      </c>
      <c r="I67" s="24">
        <v>103</v>
      </c>
      <c r="J67" s="21">
        <v>36</v>
      </c>
      <c r="K67" s="22">
        <v>4</v>
      </c>
      <c r="L67" s="23">
        <f t="shared" si="9"/>
        <v>139</v>
      </c>
      <c r="M67" s="24">
        <v>84</v>
      </c>
      <c r="N67" s="21">
        <v>53</v>
      </c>
      <c r="O67" s="22">
        <v>2</v>
      </c>
      <c r="P67" s="23">
        <f t="shared" si="10"/>
        <v>137</v>
      </c>
      <c r="Q67" s="24">
        <v>85</v>
      </c>
      <c r="R67" s="21">
        <v>42</v>
      </c>
      <c r="S67" s="22">
        <v>1</v>
      </c>
      <c r="T67" s="23">
        <f t="shared" si="15"/>
        <v>127</v>
      </c>
      <c r="U67" s="24">
        <f t="shared" si="11"/>
        <v>359</v>
      </c>
      <c r="V67" s="21">
        <f t="shared" si="12"/>
        <v>175</v>
      </c>
      <c r="W67" s="22">
        <f t="shared" si="13"/>
        <v>10</v>
      </c>
      <c r="X67" s="25">
        <f t="shared" si="14"/>
        <v>534</v>
      </c>
      <c r="Y67" s="72">
        <f>U67+U68</f>
        <v>715</v>
      </c>
      <c r="Z67" s="73">
        <f>V67+V68</f>
        <v>330</v>
      </c>
      <c r="AA67" s="74">
        <f>W67+W68</f>
        <v>21</v>
      </c>
      <c r="AB67" s="71">
        <f>X67+X68</f>
        <v>1045</v>
      </c>
    </row>
    <row r="68" spans="1:28" ht="25" customHeight="1" thickBot="1" x14ac:dyDescent="0.4">
      <c r="A68" s="97"/>
      <c r="B68" s="26" t="s">
        <v>150</v>
      </c>
      <c r="C68" s="27" t="s">
        <v>149</v>
      </c>
      <c r="D68" s="28" t="s">
        <v>79</v>
      </c>
      <c r="E68" s="29">
        <v>84</v>
      </c>
      <c r="F68" s="30">
        <v>44</v>
      </c>
      <c r="G68" s="31">
        <v>2</v>
      </c>
      <c r="H68" s="32">
        <f t="shared" si="8"/>
        <v>128</v>
      </c>
      <c r="I68" s="33">
        <v>84</v>
      </c>
      <c r="J68" s="30">
        <v>43</v>
      </c>
      <c r="K68" s="31">
        <v>2</v>
      </c>
      <c r="L68" s="32">
        <f t="shared" si="9"/>
        <v>127</v>
      </c>
      <c r="M68" s="33">
        <v>97</v>
      </c>
      <c r="N68" s="30">
        <v>42</v>
      </c>
      <c r="O68" s="31">
        <v>2</v>
      </c>
      <c r="P68" s="32">
        <f t="shared" si="10"/>
        <v>139</v>
      </c>
      <c r="Q68" s="33">
        <v>91</v>
      </c>
      <c r="R68" s="30">
        <v>26</v>
      </c>
      <c r="S68" s="31">
        <v>5</v>
      </c>
      <c r="T68" s="32">
        <f t="shared" si="15"/>
        <v>117</v>
      </c>
      <c r="U68" s="33">
        <f t="shared" si="11"/>
        <v>356</v>
      </c>
      <c r="V68" s="30">
        <f t="shared" si="12"/>
        <v>155</v>
      </c>
      <c r="W68" s="31">
        <f t="shared" si="13"/>
        <v>11</v>
      </c>
      <c r="X68" s="34">
        <f t="shared" si="14"/>
        <v>511</v>
      </c>
      <c r="Y68" s="75">
        <f>Y67</f>
        <v>715</v>
      </c>
      <c r="Z68" s="76">
        <f>Z67</f>
        <v>330</v>
      </c>
      <c r="AA68" s="77">
        <f>AA67</f>
        <v>21</v>
      </c>
      <c r="AB68" s="78">
        <f>AB67</f>
        <v>1045</v>
      </c>
    </row>
    <row r="69" spans="1:28" ht="25" customHeight="1" x14ac:dyDescent="0.35">
      <c r="A69" s="96" t="s">
        <v>51</v>
      </c>
      <c r="B69" s="17" t="s">
        <v>97</v>
      </c>
      <c r="C69" s="18" t="s">
        <v>98</v>
      </c>
      <c r="D69" s="19" t="s">
        <v>79</v>
      </c>
      <c r="E69" s="20">
        <v>89</v>
      </c>
      <c r="F69" s="21">
        <v>45</v>
      </c>
      <c r="G69" s="22">
        <v>1</v>
      </c>
      <c r="H69" s="23">
        <f t="shared" ref="H69:H84" si="16">E69+F69</f>
        <v>134</v>
      </c>
      <c r="I69" s="24">
        <v>94</v>
      </c>
      <c r="J69" s="21">
        <v>26</v>
      </c>
      <c r="K69" s="22">
        <v>4</v>
      </c>
      <c r="L69" s="23">
        <f t="shared" ref="L69:L84" si="17">I69+J69</f>
        <v>120</v>
      </c>
      <c r="M69" s="24">
        <v>102</v>
      </c>
      <c r="N69" s="21">
        <v>36</v>
      </c>
      <c r="O69" s="22">
        <v>1</v>
      </c>
      <c r="P69" s="23">
        <f t="shared" ref="P69:P84" si="18">M69+N69</f>
        <v>138</v>
      </c>
      <c r="Q69" s="24">
        <v>91</v>
      </c>
      <c r="R69" s="21">
        <v>60</v>
      </c>
      <c r="S69" s="22">
        <v>0</v>
      </c>
      <c r="T69" s="23">
        <f t="shared" si="15"/>
        <v>151</v>
      </c>
      <c r="U69" s="24">
        <f t="shared" ref="U69:U84" si="19">E69+I69+M69+Q69</f>
        <v>376</v>
      </c>
      <c r="V69" s="21">
        <f t="shared" ref="V69:V84" si="20">F69+J69+N69+R69</f>
        <v>167</v>
      </c>
      <c r="W69" s="22">
        <f t="shared" ref="W69:W84" si="21">G69+K69+O69+S69</f>
        <v>6</v>
      </c>
      <c r="X69" s="25">
        <f t="shared" ref="X69:X84" si="22">U69+V69</f>
        <v>543</v>
      </c>
      <c r="Y69" s="72">
        <f>U69+U70</f>
        <v>746</v>
      </c>
      <c r="Z69" s="73">
        <f>V69+V70</f>
        <v>297</v>
      </c>
      <c r="AA69" s="74">
        <f>W69+W70</f>
        <v>21</v>
      </c>
      <c r="AB69" s="71">
        <f>X69+X70</f>
        <v>1043</v>
      </c>
    </row>
    <row r="70" spans="1:28" ht="25" customHeight="1" thickBot="1" x14ac:dyDescent="0.4">
      <c r="A70" s="97"/>
      <c r="B70" s="26" t="s">
        <v>191</v>
      </c>
      <c r="C70" s="27" t="s">
        <v>98</v>
      </c>
      <c r="D70" s="28" t="s">
        <v>79</v>
      </c>
      <c r="E70" s="29">
        <v>92</v>
      </c>
      <c r="F70" s="30">
        <v>34</v>
      </c>
      <c r="G70" s="31">
        <v>2</v>
      </c>
      <c r="H70" s="32">
        <f t="shared" si="16"/>
        <v>126</v>
      </c>
      <c r="I70" s="33">
        <v>95</v>
      </c>
      <c r="J70" s="30">
        <v>36</v>
      </c>
      <c r="K70" s="31">
        <v>3</v>
      </c>
      <c r="L70" s="32">
        <f t="shared" si="17"/>
        <v>131</v>
      </c>
      <c r="M70" s="33">
        <v>86</v>
      </c>
      <c r="N70" s="30">
        <v>34</v>
      </c>
      <c r="O70" s="31">
        <v>5</v>
      </c>
      <c r="P70" s="32">
        <f t="shared" si="18"/>
        <v>120</v>
      </c>
      <c r="Q70" s="33">
        <v>97</v>
      </c>
      <c r="R70" s="30">
        <v>26</v>
      </c>
      <c r="S70" s="31">
        <v>5</v>
      </c>
      <c r="T70" s="32">
        <f t="shared" si="15"/>
        <v>123</v>
      </c>
      <c r="U70" s="33">
        <f t="shared" si="19"/>
        <v>370</v>
      </c>
      <c r="V70" s="30">
        <f t="shared" si="20"/>
        <v>130</v>
      </c>
      <c r="W70" s="31">
        <f t="shared" si="21"/>
        <v>15</v>
      </c>
      <c r="X70" s="34">
        <f t="shared" si="22"/>
        <v>500</v>
      </c>
      <c r="Y70" s="75">
        <f>Y69</f>
        <v>746</v>
      </c>
      <c r="Z70" s="76">
        <f>Z69</f>
        <v>297</v>
      </c>
      <c r="AA70" s="77">
        <f>AA69</f>
        <v>21</v>
      </c>
      <c r="AB70" s="78">
        <f>AB69</f>
        <v>1043</v>
      </c>
    </row>
    <row r="71" spans="1:28" ht="25" customHeight="1" x14ac:dyDescent="0.35">
      <c r="A71" s="96" t="s">
        <v>52</v>
      </c>
      <c r="B71" s="17" t="s">
        <v>83</v>
      </c>
      <c r="C71" s="18" t="s">
        <v>84</v>
      </c>
      <c r="D71" s="19" t="s">
        <v>79</v>
      </c>
      <c r="E71" s="20">
        <v>94</v>
      </c>
      <c r="F71" s="21">
        <v>45</v>
      </c>
      <c r="G71" s="22">
        <v>0</v>
      </c>
      <c r="H71" s="23">
        <f t="shared" si="16"/>
        <v>139</v>
      </c>
      <c r="I71" s="24">
        <v>92</v>
      </c>
      <c r="J71" s="21">
        <v>35</v>
      </c>
      <c r="K71" s="22">
        <v>2</v>
      </c>
      <c r="L71" s="23">
        <f t="shared" si="17"/>
        <v>127</v>
      </c>
      <c r="M71" s="24">
        <v>94</v>
      </c>
      <c r="N71" s="21">
        <v>45</v>
      </c>
      <c r="O71" s="22">
        <v>1</v>
      </c>
      <c r="P71" s="23">
        <f t="shared" si="18"/>
        <v>139</v>
      </c>
      <c r="Q71" s="24">
        <v>92</v>
      </c>
      <c r="R71" s="21">
        <v>60</v>
      </c>
      <c r="S71" s="22">
        <v>0</v>
      </c>
      <c r="T71" s="23">
        <f t="shared" si="15"/>
        <v>152</v>
      </c>
      <c r="U71" s="24">
        <f t="shared" si="19"/>
        <v>372</v>
      </c>
      <c r="V71" s="21">
        <f t="shared" si="20"/>
        <v>185</v>
      </c>
      <c r="W71" s="22">
        <f t="shared" si="21"/>
        <v>3</v>
      </c>
      <c r="X71" s="25">
        <f t="shared" si="22"/>
        <v>557</v>
      </c>
      <c r="Y71" s="72">
        <f>U71+U72</f>
        <v>713</v>
      </c>
      <c r="Z71" s="73">
        <f>V71+V72</f>
        <v>324</v>
      </c>
      <c r="AA71" s="74">
        <f>W71+W72</f>
        <v>16</v>
      </c>
      <c r="AB71" s="71">
        <f>X71+X72</f>
        <v>1037</v>
      </c>
    </row>
    <row r="72" spans="1:28" ht="25" customHeight="1" thickBot="1" x14ac:dyDescent="0.4">
      <c r="A72" s="97"/>
      <c r="B72" s="26" t="s">
        <v>85</v>
      </c>
      <c r="C72" s="27" t="s">
        <v>86</v>
      </c>
      <c r="D72" s="28" t="s">
        <v>79</v>
      </c>
      <c r="E72" s="29">
        <v>87</v>
      </c>
      <c r="F72" s="30">
        <v>36</v>
      </c>
      <c r="G72" s="31">
        <v>2</v>
      </c>
      <c r="H72" s="32">
        <f t="shared" si="16"/>
        <v>123</v>
      </c>
      <c r="I72" s="33">
        <v>82</v>
      </c>
      <c r="J72" s="30">
        <v>33</v>
      </c>
      <c r="K72" s="31">
        <v>5</v>
      </c>
      <c r="L72" s="32">
        <f t="shared" si="17"/>
        <v>115</v>
      </c>
      <c r="M72" s="33">
        <v>91</v>
      </c>
      <c r="N72" s="30">
        <v>44</v>
      </c>
      <c r="O72" s="31">
        <v>0</v>
      </c>
      <c r="P72" s="32">
        <f t="shared" si="18"/>
        <v>135</v>
      </c>
      <c r="Q72" s="33">
        <v>81</v>
      </c>
      <c r="R72" s="30">
        <v>26</v>
      </c>
      <c r="S72" s="31">
        <v>6</v>
      </c>
      <c r="T72" s="32">
        <f t="shared" si="15"/>
        <v>107</v>
      </c>
      <c r="U72" s="33">
        <f t="shared" si="19"/>
        <v>341</v>
      </c>
      <c r="V72" s="30">
        <f t="shared" si="20"/>
        <v>139</v>
      </c>
      <c r="W72" s="31">
        <f t="shared" si="21"/>
        <v>13</v>
      </c>
      <c r="X72" s="34">
        <f t="shared" si="22"/>
        <v>480</v>
      </c>
      <c r="Y72" s="75">
        <f>Y71</f>
        <v>713</v>
      </c>
      <c r="Z72" s="76">
        <f>Z71</f>
        <v>324</v>
      </c>
      <c r="AA72" s="77">
        <f>AA71</f>
        <v>16</v>
      </c>
      <c r="AB72" s="78">
        <f>AB71</f>
        <v>1037</v>
      </c>
    </row>
    <row r="73" spans="1:28" ht="25" customHeight="1" x14ac:dyDescent="0.35">
      <c r="A73" s="96" t="s">
        <v>53</v>
      </c>
      <c r="B73" s="17" t="s">
        <v>253</v>
      </c>
      <c r="C73" s="18" t="s">
        <v>188</v>
      </c>
      <c r="D73" s="19" t="s">
        <v>79</v>
      </c>
      <c r="E73" s="20">
        <v>92</v>
      </c>
      <c r="F73" s="21">
        <v>36</v>
      </c>
      <c r="G73" s="22">
        <v>2</v>
      </c>
      <c r="H73" s="23">
        <f t="shared" si="16"/>
        <v>128</v>
      </c>
      <c r="I73" s="24">
        <v>82</v>
      </c>
      <c r="J73" s="21">
        <v>40</v>
      </c>
      <c r="K73" s="22">
        <v>0</v>
      </c>
      <c r="L73" s="23">
        <f t="shared" si="17"/>
        <v>122</v>
      </c>
      <c r="M73" s="24">
        <v>97</v>
      </c>
      <c r="N73" s="21">
        <v>43</v>
      </c>
      <c r="O73" s="22">
        <v>5</v>
      </c>
      <c r="P73" s="23">
        <f t="shared" si="18"/>
        <v>140</v>
      </c>
      <c r="Q73" s="24">
        <v>89</v>
      </c>
      <c r="R73" s="21">
        <v>44</v>
      </c>
      <c r="S73" s="22">
        <v>4</v>
      </c>
      <c r="T73" s="23">
        <f t="shared" si="15"/>
        <v>133</v>
      </c>
      <c r="U73" s="24">
        <f t="shared" si="19"/>
        <v>360</v>
      </c>
      <c r="V73" s="21">
        <f t="shared" si="20"/>
        <v>163</v>
      </c>
      <c r="W73" s="22">
        <f t="shared" si="21"/>
        <v>11</v>
      </c>
      <c r="X73" s="25">
        <f t="shared" si="22"/>
        <v>523</v>
      </c>
      <c r="Y73" s="72">
        <f>U73+U74</f>
        <v>722</v>
      </c>
      <c r="Z73" s="73">
        <f>V73+V74</f>
        <v>312</v>
      </c>
      <c r="AA73" s="74">
        <f>W73+W74</f>
        <v>18</v>
      </c>
      <c r="AB73" s="71">
        <f>X73+X74</f>
        <v>1034</v>
      </c>
    </row>
    <row r="74" spans="1:28" ht="25" customHeight="1" thickBot="1" x14ac:dyDescent="0.4">
      <c r="A74" s="97"/>
      <c r="B74" s="26" t="s">
        <v>254</v>
      </c>
      <c r="C74" s="27" t="s">
        <v>188</v>
      </c>
      <c r="D74" s="28" t="s">
        <v>79</v>
      </c>
      <c r="E74" s="29">
        <v>85</v>
      </c>
      <c r="F74" s="30">
        <v>27</v>
      </c>
      <c r="G74" s="31">
        <v>3</v>
      </c>
      <c r="H74" s="32">
        <f t="shared" si="16"/>
        <v>112</v>
      </c>
      <c r="I74" s="33">
        <v>107</v>
      </c>
      <c r="J74" s="30">
        <v>41</v>
      </c>
      <c r="K74" s="31">
        <v>2</v>
      </c>
      <c r="L74" s="32">
        <f t="shared" si="17"/>
        <v>148</v>
      </c>
      <c r="M74" s="33">
        <v>80</v>
      </c>
      <c r="N74" s="30">
        <v>36</v>
      </c>
      <c r="O74" s="31">
        <v>1</v>
      </c>
      <c r="P74" s="32">
        <f t="shared" si="18"/>
        <v>116</v>
      </c>
      <c r="Q74" s="33">
        <v>90</v>
      </c>
      <c r="R74" s="30">
        <v>45</v>
      </c>
      <c r="S74" s="31">
        <v>1</v>
      </c>
      <c r="T74" s="32">
        <f t="shared" si="15"/>
        <v>135</v>
      </c>
      <c r="U74" s="33">
        <f t="shared" si="19"/>
        <v>362</v>
      </c>
      <c r="V74" s="30">
        <f t="shared" si="20"/>
        <v>149</v>
      </c>
      <c r="W74" s="31">
        <f t="shared" si="21"/>
        <v>7</v>
      </c>
      <c r="X74" s="34">
        <f t="shared" si="22"/>
        <v>511</v>
      </c>
      <c r="Y74" s="75">
        <f>Y73</f>
        <v>722</v>
      </c>
      <c r="Z74" s="76">
        <f>Z73</f>
        <v>312</v>
      </c>
      <c r="AA74" s="77">
        <f>AA73</f>
        <v>18</v>
      </c>
      <c r="AB74" s="78">
        <f>AB73</f>
        <v>1034</v>
      </c>
    </row>
    <row r="75" spans="1:28" ht="25" customHeight="1" x14ac:dyDescent="0.35">
      <c r="A75" s="96" t="s">
        <v>54</v>
      </c>
      <c r="B75" s="17" t="s">
        <v>255</v>
      </c>
      <c r="C75" s="22" t="s">
        <v>200</v>
      </c>
      <c r="D75" s="19" t="s">
        <v>79</v>
      </c>
      <c r="E75" s="20">
        <v>76</v>
      </c>
      <c r="F75" s="21">
        <v>53</v>
      </c>
      <c r="G75" s="22">
        <v>0</v>
      </c>
      <c r="H75" s="23">
        <f t="shared" si="16"/>
        <v>129</v>
      </c>
      <c r="I75" s="24">
        <v>84</v>
      </c>
      <c r="J75" s="21">
        <v>34</v>
      </c>
      <c r="K75" s="22">
        <v>0</v>
      </c>
      <c r="L75" s="23">
        <f t="shared" si="17"/>
        <v>118</v>
      </c>
      <c r="M75" s="24">
        <v>92</v>
      </c>
      <c r="N75" s="21">
        <v>45</v>
      </c>
      <c r="O75" s="22">
        <v>1</v>
      </c>
      <c r="P75" s="23">
        <f t="shared" si="18"/>
        <v>137</v>
      </c>
      <c r="Q75" s="24">
        <v>75</v>
      </c>
      <c r="R75" s="21">
        <v>26</v>
      </c>
      <c r="S75" s="22">
        <v>3</v>
      </c>
      <c r="T75" s="23">
        <f t="shared" si="15"/>
        <v>101</v>
      </c>
      <c r="U75" s="24">
        <f t="shared" si="19"/>
        <v>327</v>
      </c>
      <c r="V75" s="21">
        <f t="shared" si="20"/>
        <v>158</v>
      </c>
      <c r="W75" s="22">
        <f t="shared" si="21"/>
        <v>4</v>
      </c>
      <c r="X75" s="25">
        <f t="shared" si="22"/>
        <v>485</v>
      </c>
      <c r="Y75" s="72">
        <f>U75+U76</f>
        <v>702</v>
      </c>
      <c r="Z75" s="73">
        <f>V75+V76</f>
        <v>315</v>
      </c>
      <c r="AA75" s="74">
        <f>W75+W76</f>
        <v>9</v>
      </c>
      <c r="AB75" s="71">
        <f>X75+X76</f>
        <v>1017</v>
      </c>
    </row>
    <row r="76" spans="1:28" ht="25" customHeight="1" thickBot="1" x14ac:dyDescent="0.4">
      <c r="A76" s="97"/>
      <c r="B76" s="26" t="s">
        <v>256</v>
      </c>
      <c r="C76" s="31" t="s">
        <v>200</v>
      </c>
      <c r="D76" s="28" t="s">
        <v>79</v>
      </c>
      <c r="E76" s="29">
        <v>89</v>
      </c>
      <c r="F76" s="30">
        <v>33</v>
      </c>
      <c r="G76" s="31">
        <v>1</v>
      </c>
      <c r="H76" s="32">
        <f t="shared" si="16"/>
        <v>122</v>
      </c>
      <c r="I76" s="33">
        <v>103</v>
      </c>
      <c r="J76" s="30">
        <v>48</v>
      </c>
      <c r="K76" s="31">
        <v>0</v>
      </c>
      <c r="L76" s="32">
        <f t="shared" si="17"/>
        <v>151</v>
      </c>
      <c r="M76" s="33">
        <v>89</v>
      </c>
      <c r="N76" s="30">
        <v>35</v>
      </c>
      <c r="O76" s="31">
        <v>3</v>
      </c>
      <c r="P76" s="32">
        <f t="shared" si="18"/>
        <v>124</v>
      </c>
      <c r="Q76" s="33">
        <v>94</v>
      </c>
      <c r="R76" s="30">
        <v>41</v>
      </c>
      <c r="S76" s="31">
        <v>1</v>
      </c>
      <c r="T76" s="32">
        <f t="shared" si="15"/>
        <v>135</v>
      </c>
      <c r="U76" s="33">
        <f t="shared" si="19"/>
        <v>375</v>
      </c>
      <c r="V76" s="30">
        <f t="shared" si="20"/>
        <v>157</v>
      </c>
      <c r="W76" s="31">
        <f t="shared" si="21"/>
        <v>5</v>
      </c>
      <c r="X76" s="34">
        <f t="shared" si="22"/>
        <v>532</v>
      </c>
      <c r="Y76" s="75">
        <f>Y75</f>
        <v>702</v>
      </c>
      <c r="Z76" s="76">
        <f>Z75</f>
        <v>315</v>
      </c>
      <c r="AA76" s="77">
        <f>AA75</f>
        <v>9</v>
      </c>
      <c r="AB76" s="78">
        <f>AB75</f>
        <v>1017</v>
      </c>
    </row>
    <row r="77" spans="1:28" ht="25" customHeight="1" x14ac:dyDescent="0.35">
      <c r="A77" s="96" t="s">
        <v>55</v>
      </c>
      <c r="B77" s="107" t="s">
        <v>125</v>
      </c>
      <c r="C77" s="108" t="s">
        <v>203</v>
      </c>
      <c r="D77" s="19" t="s">
        <v>79</v>
      </c>
      <c r="E77" s="20">
        <v>90</v>
      </c>
      <c r="F77" s="21">
        <v>44</v>
      </c>
      <c r="G77" s="22">
        <v>1</v>
      </c>
      <c r="H77" s="23">
        <f t="shared" si="16"/>
        <v>134</v>
      </c>
      <c r="I77" s="24">
        <v>108</v>
      </c>
      <c r="J77" s="21">
        <v>45</v>
      </c>
      <c r="K77" s="22">
        <v>0</v>
      </c>
      <c r="L77" s="23">
        <f t="shared" si="17"/>
        <v>153</v>
      </c>
      <c r="M77" s="24">
        <v>94</v>
      </c>
      <c r="N77" s="21">
        <v>45</v>
      </c>
      <c r="O77" s="22">
        <v>0</v>
      </c>
      <c r="P77" s="23">
        <f t="shared" si="18"/>
        <v>139</v>
      </c>
      <c r="Q77" s="24">
        <v>89</v>
      </c>
      <c r="R77" s="21">
        <v>35</v>
      </c>
      <c r="S77" s="22">
        <v>3</v>
      </c>
      <c r="T77" s="23">
        <f t="shared" si="15"/>
        <v>124</v>
      </c>
      <c r="U77" s="24">
        <f t="shared" si="19"/>
        <v>381</v>
      </c>
      <c r="V77" s="21">
        <f t="shared" si="20"/>
        <v>169</v>
      </c>
      <c r="W77" s="22">
        <f t="shared" si="21"/>
        <v>4</v>
      </c>
      <c r="X77" s="25">
        <f t="shared" si="22"/>
        <v>550</v>
      </c>
      <c r="Y77" s="72">
        <f>U77+U78</f>
        <v>704</v>
      </c>
      <c r="Z77" s="73">
        <f>V77+V78</f>
        <v>298</v>
      </c>
      <c r="AA77" s="74">
        <f>W77+W78</f>
        <v>18</v>
      </c>
      <c r="AB77" s="71">
        <f>X77+X78</f>
        <v>1002</v>
      </c>
    </row>
    <row r="78" spans="1:28" ht="25" customHeight="1" thickBot="1" x14ac:dyDescent="0.4">
      <c r="A78" s="97"/>
      <c r="B78" s="26" t="s">
        <v>126</v>
      </c>
      <c r="C78" s="106" t="s">
        <v>203</v>
      </c>
      <c r="D78" s="28" t="s">
        <v>79</v>
      </c>
      <c r="E78" s="29">
        <v>87</v>
      </c>
      <c r="F78" s="30">
        <v>36</v>
      </c>
      <c r="G78" s="31">
        <v>1</v>
      </c>
      <c r="H78" s="32">
        <f t="shared" si="16"/>
        <v>123</v>
      </c>
      <c r="I78" s="33">
        <v>79</v>
      </c>
      <c r="J78" s="30">
        <v>25</v>
      </c>
      <c r="K78" s="31">
        <v>7</v>
      </c>
      <c r="L78" s="32">
        <f t="shared" si="17"/>
        <v>104</v>
      </c>
      <c r="M78" s="33">
        <v>73</v>
      </c>
      <c r="N78" s="30">
        <v>35</v>
      </c>
      <c r="O78" s="31">
        <v>4</v>
      </c>
      <c r="P78" s="32">
        <f t="shared" si="18"/>
        <v>108</v>
      </c>
      <c r="Q78" s="33">
        <v>84</v>
      </c>
      <c r="R78" s="30">
        <v>33</v>
      </c>
      <c r="S78" s="31">
        <v>2</v>
      </c>
      <c r="T78" s="32">
        <f t="shared" si="15"/>
        <v>117</v>
      </c>
      <c r="U78" s="33">
        <f t="shared" si="19"/>
        <v>323</v>
      </c>
      <c r="V78" s="30">
        <f t="shared" si="20"/>
        <v>129</v>
      </c>
      <c r="W78" s="31">
        <f t="shared" si="21"/>
        <v>14</v>
      </c>
      <c r="X78" s="34">
        <f t="shared" si="22"/>
        <v>452</v>
      </c>
      <c r="Y78" s="75">
        <f>Y77</f>
        <v>704</v>
      </c>
      <c r="Z78" s="76">
        <f>Z77</f>
        <v>298</v>
      </c>
      <c r="AA78" s="77">
        <f>AA77</f>
        <v>18</v>
      </c>
      <c r="AB78" s="78">
        <f>AB77</f>
        <v>1002</v>
      </c>
    </row>
    <row r="79" spans="1:28" ht="25" customHeight="1" x14ac:dyDescent="0.35">
      <c r="A79" s="96" t="s">
        <v>56</v>
      </c>
      <c r="B79" s="17" t="s">
        <v>257</v>
      </c>
      <c r="C79" s="22" t="s">
        <v>98</v>
      </c>
      <c r="D79" s="19" t="s">
        <v>79</v>
      </c>
      <c r="E79" s="20">
        <v>82</v>
      </c>
      <c r="F79" s="21">
        <v>27</v>
      </c>
      <c r="G79" s="22">
        <v>6</v>
      </c>
      <c r="H79" s="23">
        <f t="shared" si="16"/>
        <v>109</v>
      </c>
      <c r="I79" s="24">
        <v>83</v>
      </c>
      <c r="J79" s="21">
        <v>45</v>
      </c>
      <c r="K79" s="22">
        <v>1</v>
      </c>
      <c r="L79" s="23">
        <f t="shared" si="17"/>
        <v>128</v>
      </c>
      <c r="M79" s="24">
        <v>93</v>
      </c>
      <c r="N79" s="21">
        <v>44</v>
      </c>
      <c r="O79" s="22">
        <v>3</v>
      </c>
      <c r="P79" s="23">
        <f t="shared" si="18"/>
        <v>137</v>
      </c>
      <c r="Q79" s="24">
        <v>83</v>
      </c>
      <c r="R79" s="21">
        <v>44</v>
      </c>
      <c r="S79" s="22">
        <v>0</v>
      </c>
      <c r="T79" s="23">
        <f t="shared" si="15"/>
        <v>127</v>
      </c>
      <c r="U79" s="24">
        <f t="shared" si="19"/>
        <v>341</v>
      </c>
      <c r="V79" s="21">
        <f t="shared" si="20"/>
        <v>160</v>
      </c>
      <c r="W79" s="22">
        <f t="shared" si="21"/>
        <v>10</v>
      </c>
      <c r="X79" s="25">
        <f t="shared" si="22"/>
        <v>501</v>
      </c>
      <c r="Y79" s="72">
        <f>U79+U80</f>
        <v>688</v>
      </c>
      <c r="Z79" s="73">
        <f>V79+V80</f>
        <v>311</v>
      </c>
      <c r="AA79" s="74">
        <f>W79+W80</f>
        <v>22</v>
      </c>
      <c r="AB79" s="71">
        <f>X79+X80</f>
        <v>999</v>
      </c>
    </row>
    <row r="80" spans="1:28" ht="25" customHeight="1" thickBot="1" x14ac:dyDescent="0.4">
      <c r="A80" s="97"/>
      <c r="B80" s="26" t="s">
        <v>258</v>
      </c>
      <c r="C80" s="35" t="s">
        <v>98</v>
      </c>
      <c r="D80" s="28" t="s">
        <v>79</v>
      </c>
      <c r="E80" s="29">
        <v>86</v>
      </c>
      <c r="F80" s="30">
        <v>45</v>
      </c>
      <c r="G80" s="31">
        <v>3</v>
      </c>
      <c r="H80" s="32">
        <f t="shared" si="16"/>
        <v>131</v>
      </c>
      <c r="I80" s="33">
        <v>95</v>
      </c>
      <c r="J80" s="30">
        <v>26</v>
      </c>
      <c r="K80" s="31">
        <v>3</v>
      </c>
      <c r="L80" s="32">
        <f t="shared" si="17"/>
        <v>121</v>
      </c>
      <c r="M80" s="33">
        <v>90</v>
      </c>
      <c r="N80" s="30">
        <v>45</v>
      </c>
      <c r="O80" s="31">
        <v>2</v>
      </c>
      <c r="P80" s="32">
        <f t="shared" si="18"/>
        <v>135</v>
      </c>
      <c r="Q80" s="33">
        <v>76</v>
      </c>
      <c r="R80" s="30">
        <v>35</v>
      </c>
      <c r="S80" s="31">
        <v>4</v>
      </c>
      <c r="T80" s="32">
        <f t="shared" si="15"/>
        <v>111</v>
      </c>
      <c r="U80" s="33">
        <f t="shared" si="19"/>
        <v>347</v>
      </c>
      <c r="V80" s="30">
        <f t="shared" si="20"/>
        <v>151</v>
      </c>
      <c r="W80" s="31">
        <f t="shared" si="21"/>
        <v>12</v>
      </c>
      <c r="X80" s="34">
        <f t="shared" si="22"/>
        <v>498</v>
      </c>
      <c r="Y80" s="75">
        <f>Y79</f>
        <v>688</v>
      </c>
      <c r="Z80" s="76">
        <f>Z79</f>
        <v>311</v>
      </c>
      <c r="AA80" s="77">
        <f>AA79</f>
        <v>22</v>
      </c>
      <c r="AB80" s="78">
        <f>AB79</f>
        <v>999</v>
      </c>
    </row>
    <row r="81" spans="1:28" ht="25" customHeight="1" x14ac:dyDescent="0.35">
      <c r="A81" s="96" t="s">
        <v>197</v>
      </c>
      <c r="B81" s="17" t="s">
        <v>76</v>
      </c>
      <c r="C81" s="18" t="s">
        <v>77</v>
      </c>
      <c r="D81" s="19" t="s">
        <v>79</v>
      </c>
      <c r="E81" s="20">
        <v>86</v>
      </c>
      <c r="F81" s="21">
        <v>35</v>
      </c>
      <c r="G81" s="22">
        <v>3</v>
      </c>
      <c r="H81" s="23">
        <f t="shared" si="16"/>
        <v>121</v>
      </c>
      <c r="I81" s="24">
        <v>97</v>
      </c>
      <c r="J81" s="21">
        <v>35</v>
      </c>
      <c r="K81" s="22">
        <v>1</v>
      </c>
      <c r="L81" s="23">
        <f t="shared" si="17"/>
        <v>132</v>
      </c>
      <c r="M81" s="24">
        <v>88</v>
      </c>
      <c r="N81" s="21">
        <v>44</v>
      </c>
      <c r="O81" s="22">
        <v>2</v>
      </c>
      <c r="P81" s="23">
        <f t="shared" si="18"/>
        <v>132</v>
      </c>
      <c r="Q81" s="24">
        <v>89</v>
      </c>
      <c r="R81" s="21">
        <v>34</v>
      </c>
      <c r="S81" s="22">
        <v>3</v>
      </c>
      <c r="T81" s="23">
        <f t="shared" si="15"/>
        <v>123</v>
      </c>
      <c r="U81" s="24">
        <f t="shared" si="19"/>
        <v>360</v>
      </c>
      <c r="V81" s="21">
        <f t="shared" si="20"/>
        <v>148</v>
      </c>
      <c r="W81" s="22">
        <f t="shared" si="21"/>
        <v>9</v>
      </c>
      <c r="X81" s="25">
        <f t="shared" si="22"/>
        <v>508</v>
      </c>
      <c r="Y81" s="72">
        <f>U81+U82</f>
        <v>676</v>
      </c>
      <c r="Z81" s="73">
        <f>V81+V82</f>
        <v>285</v>
      </c>
      <c r="AA81" s="74">
        <f>W81+W82</f>
        <v>20</v>
      </c>
      <c r="AB81" s="71">
        <f>X81+X82</f>
        <v>961</v>
      </c>
    </row>
    <row r="82" spans="1:28" ht="25" customHeight="1" thickBot="1" x14ac:dyDescent="0.4">
      <c r="A82" s="97"/>
      <c r="B82" s="26" t="s">
        <v>78</v>
      </c>
      <c r="C82" s="27" t="s">
        <v>77</v>
      </c>
      <c r="D82" s="28" t="s">
        <v>79</v>
      </c>
      <c r="E82" s="29">
        <v>90</v>
      </c>
      <c r="F82" s="30">
        <v>44</v>
      </c>
      <c r="G82" s="31">
        <v>1</v>
      </c>
      <c r="H82" s="32">
        <f t="shared" si="16"/>
        <v>134</v>
      </c>
      <c r="I82" s="33">
        <v>73</v>
      </c>
      <c r="J82" s="30">
        <v>35</v>
      </c>
      <c r="K82" s="31">
        <v>4</v>
      </c>
      <c r="L82" s="32">
        <f t="shared" si="17"/>
        <v>108</v>
      </c>
      <c r="M82" s="33">
        <v>78</v>
      </c>
      <c r="N82" s="30">
        <v>35</v>
      </c>
      <c r="O82" s="31">
        <v>2</v>
      </c>
      <c r="P82" s="32">
        <f t="shared" si="18"/>
        <v>113</v>
      </c>
      <c r="Q82" s="33">
        <v>75</v>
      </c>
      <c r="R82" s="30">
        <v>23</v>
      </c>
      <c r="S82" s="31">
        <v>4</v>
      </c>
      <c r="T82" s="32">
        <f t="shared" si="15"/>
        <v>98</v>
      </c>
      <c r="U82" s="33">
        <f t="shared" si="19"/>
        <v>316</v>
      </c>
      <c r="V82" s="30">
        <f t="shared" si="20"/>
        <v>137</v>
      </c>
      <c r="W82" s="31">
        <f t="shared" si="21"/>
        <v>11</v>
      </c>
      <c r="X82" s="34">
        <f t="shared" si="22"/>
        <v>453</v>
      </c>
      <c r="Y82" s="75">
        <f>Y81</f>
        <v>676</v>
      </c>
      <c r="Z82" s="76">
        <f>Z81</f>
        <v>285</v>
      </c>
      <c r="AA82" s="77">
        <f>AA81</f>
        <v>20</v>
      </c>
      <c r="AB82" s="78">
        <f>AB81</f>
        <v>961</v>
      </c>
    </row>
    <row r="83" spans="1:28" ht="25" customHeight="1" x14ac:dyDescent="0.35">
      <c r="A83" s="96" t="s">
        <v>198</v>
      </c>
      <c r="B83" s="17" t="s">
        <v>174</v>
      </c>
      <c r="C83" s="22" t="s">
        <v>170</v>
      </c>
      <c r="D83" s="19" t="s">
        <v>79</v>
      </c>
      <c r="E83" s="20">
        <v>77</v>
      </c>
      <c r="F83" s="21">
        <v>34</v>
      </c>
      <c r="G83" s="22">
        <v>5</v>
      </c>
      <c r="H83" s="23">
        <f t="shared" si="16"/>
        <v>111</v>
      </c>
      <c r="I83" s="24">
        <v>73</v>
      </c>
      <c r="J83" s="21">
        <v>53</v>
      </c>
      <c r="K83" s="22">
        <v>1</v>
      </c>
      <c r="L83" s="23">
        <f t="shared" si="17"/>
        <v>126</v>
      </c>
      <c r="M83" s="24">
        <v>62</v>
      </c>
      <c r="N83" s="21">
        <v>27</v>
      </c>
      <c r="O83" s="22">
        <v>3</v>
      </c>
      <c r="P83" s="23">
        <f t="shared" si="18"/>
        <v>89</v>
      </c>
      <c r="Q83" s="24">
        <v>85</v>
      </c>
      <c r="R83" s="21">
        <v>40</v>
      </c>
      <c r="S83" s="22">
        <v>2</v>
      </c>
      <c r="T83" s="23">
        <f t="shared" si="15"/>
        <v>125</v>
      </c>
      <c r="U83" s="24">
        <f t="shared" si="19"/>
        <v>297</v>
      </c>
      <c r="V83" s="21">
        <f t="shared" si="20"/>
        <v>154</v>
      </c>
      <c r="W83" s="22">
        <f t="shared" si="21"/>
        <v>11</v>
      </c>
      <c r="X83" s="25">
        <f t="shared" si="22"/>
        <v>451</v>
      </c>
      <c r="Y83" s="72">
        <f>U83+U84</f>
        <v>654</v>
      </c>
      <c r="Z83" s="73">
        <f>V83+V84</f>
        <v>302</v>
      </c>
      <c r="AA83" s="74">
        <f>W83+W84</f>
        <v>21</v>
      </c>
      <c r="AB83" s="71">
        <f>X83+X84</f>
        <v>956</v>
      </c>
    </row>
    <row r="84" spans="1:28" ht="25" customHeight="1" thickBot="1" x14ac:dyDescent="0.4">
      <c r="A84" s="97"/>
      <c r="B84" s="26" t="s">
        <v>175</v>
      </c>
      <c r="C84" s="27" t="s">
        <v>170</v>
      </c>
      <c r="D84" s="28" t="s">
        <v>79</v>
      </c>
      <c r="E84" s="29">
        <v>83</v>
      </c>
      <c r="F84" s="30">
        <v>35</v>
      </c>
      <c r="G84" s="31">
        <v>4</v>
      </c>
      <c r="H84" s="32">
        <f t="shared" si="16"/>
        <v>118</v>
      </c>
      <c r="I84" s="33">
        <v>100</v>
      </c>
      <c r="J84" s="30">
        <v>33</v>
      </c>
      <c r="K84" s="31">
        <v>2</v>
      </c>
      <c r="L84" s="32">
        <f t="shared" si="17"/>
        <v>133</v>
      </c>
      <c r="M84" s="33">
        <v>81</v>
      </c>
      <c r="N84" s="30">
        <v>53</v>
      </c>
      <c r="O84" s="31">
        <v>0</v>
      </c>
      <c r="P84" s="32">
        <f t="shared" si="18"/>
        <v>134</v>
      </c>
      <c r="Q84" s="33">
        <v>93</v>
      </c>
      <c r="R84" s="30">
        <v>27</v>
      </c>
      <c r="S84" s="31">
        <v>4</v>
      </c>
      <c r="T84" s="32">
        <f t="shared" si="15"/>
        <v>120</v>
      </c>
      <c r="U84" s="33">
        <f t="shared" si="19"/>
        <v>357</v>
      </c>
      <c r="V84" s="30">
        <f t="shared" si="20"/>
        <v>148</v>
      </c>
      <c r="W84" s="31">
        <f t="shared" si="21"/>
        <v>10</v>
      </c>
      <c r="X84" s="34">
        <f t="shared" si="22"/>
        <v>505</v>
      </c>
      <c r="Y84" s="75">
        <f>Y83</f>
        <v>654</v>
      </c>
      <c r="Z84" s="76">
        <f>Z83</f>
        <v>302</v>
      </c>
      <c r="AA84" s="77">
        <f>AA83</f>
        <v>21</v>
      </c>
      <c r="AB84" s="78">
        <f>AB83</f>
        <v>956</v>
      </c>
    </row>
  </sheetData>
  <sortState xmlns:xlrd2="http://schemas.microsoft.com/office/spreadsheetml/2017/richdata2" ref="B5:AB84">
    <sortCondition descending="1" ref="AB5:AB84"/>
    <sortCondition descending="1" ref="Z5:Z84"/>
  </sortState>
  <mergeCells count="50">
    <mergeCell ref="A81:A82"/>
    <mergeCell ref="A83:A84"/>
    <mergeCell ref="A75:A76"/>
    <mergeCell ref="A77:A78"/>
    <mergeCell ref="A79:A80"/>
    <mergeCell ref="A65:A66"/>
    <mergeCell ref="A67:A68"/>
    <mergeCell ref="A69:A70"/>
    <mergeCell ref="A71:A72"/>
    <mergeCell ref="A73:A74"/>
    <mergeCell ref="A55:A56"/>
    <mergeCell ref="A57:A58"/>
    <mergeCell ref="A59:A60"/>
    <mergeCell ref="A61:A62"/>
    <mergeCell ref="A63:A64"/>
    <mergeCell ref="A47:A48"/>
    <mergeCell ref="A49:A50"/>
    <mergeCell ref="A51:A52"/>
    <mergeCell ref="A53:A54"/>
    <mergeCell ref="A35:A36"/>
    <mergeCell ref="A37:A38"/>
    <mergeCell ref="A39:A40"/>
    <mergeCell ref="A41:A42"/>
    <mergeCell ref="A43:A44"/>
    <mergeCell ref="A45:A46"/>
    <mergeCell ref="A31:A32"/>
    <mergeCell ref="A33:A34"/>
    <mergeCell ref="A15:A16"/>
    <mergeCell ref="A17:A18"/>
    <mergeCell ref="A19:A20"/>
    <mergeCell ref="A21:A22"/>
    <mergeCell ref="A23:A24"/>
    <mergeCell ref="A11:A12"/>
    <mergeCell ref="A13:A14"/>
    <mergeCell ref="A25:A26"/>
    <mergeCell ref="A27:A28"/>
    <mergeCell ref="A29:A30"/>
    <mergeCell ref="Y3:AB3"/>
    <mergeCell ref="E3:H3"/>
    <mergeCell ref="I3:L3"/>
    <mergeCell ref="M3:P3"/>
    <mergeCell ref="A9:A10"/>
    <mergeCell ref="A5:A6"/>
    <mergeCell ref="A7:A8"/>
    <mergeCell ref="A3:A4"/>
    <mergeCell ref="Q3:T3"/>
    <mergeCell ref="U3:X3"/>
    <mergeCell ref="B3:B4"/>
    <mergeCell ref="C3:C4"/>
    <mergeCell ref="D3:D4"/>
  </mergeCells>
  <printOptions horizontalCentered="1" verticalCentered="1"/>
  <pageMargins left="0" right="0" top="0" bottom="0" header="0" footer="0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0"/>
  <sheetViews>
    <sheetView zoomScale="63" zoomScaleNormal="63" workbookViewId="0">
      <pane ySplit="4" topLeftCell="A5" activePane="bottomLeft" state="frozen"/>
      <selection pane="bottomLeft" activeCell="W44" sqref="W44"/>
    </sheetView>
  </sheetViews>
  <sheetFormatPr defaultColWidth="9.1796875" defaultRowHeight="25" customHeight="1" x14ac:dyDescent="0.35"/>
  <cols>
    <col min="1" max="1" width="9.453125" style="43" bestFit="1" customWidth="1"/>
    <col min="2" max="2" width="41.453125" style="16" bestFit="1" customWidth="1"/>
    <col min="3" max="3" width="34.54296875" style="16" customWidth="1"/>
    <col min="4" max="4" width="11" style="16" customWidth="1"/>
    <col min="5" max="5" width="7.453125" style="16" bestFit="1" customWidth="1"/>
    <col min="6" max="6" width="6.81640625" style="16" bestFit="1" customWidth="1"/>
    <col min="7" max="7" width="5.81640625" style="16" bestFit="1" customWidth="1"/>
    <col min="8" max="8" width="9.26953125" style="16" bestFit="1" customWidth="1"/>
    <col min="9" max="9" width="7.453125" style="16" bestFit="1" customWidth="1"/>
    <col min="10" max="10" width="6.81640625" style="16" bestFit="1" customWidth="1"/>
    <col min="11" max="11" width="5.81640625" style="16" bestFit="1" customWidth="1"/>
    <col min="12" max="12" width="9.26953125" style="16" bestFit="1" customWidth="1"/>
    <col min="13" max="13" width="7.453125" style="16" bestFit="1" customWidth="1"/>
    <col min="14" max="14" width="6.81640625" style="16" bestFit="1" customWidth="1"/>
    <col min="15" max="15" width="5.81640625" style="16" bestFit="1" customWidth="1"/>
    <col min="16" max="16" width="9.26953125" style="16" bestFit="1" customWidth="1"/>
    <col min="17" max="17" width="7.453125" style="16" bestFit="1" customWidth="1"/>
    <col min="18" max="18" width="6.81640625" style="16" bestFit="1" customWidth="1"/>
    <col min="19" max="19" width="5.81640625" style="16" bestFit="1" customWidth="1"/>
    <col min="20" max="20" width="9.26953125" style="16" bestFit="1" customWidth="1"/>
    <col min="21" max="21" width="7.453125" style="16" bestFit="1" customWidth="1"/>
    <col min="22" max="22" width="6.81640625" style="16" bestFit="1" customWidth="1"/>
    <col min="23" max="23" width="5.81640625" style="16" bestFit="1" customWidth="1"/>
    <col min="24" max="24" width="10.81640625" style="16" bestFit="1" customWidth="1"/>
    <col min="25" max="25" width="7.453125" style="16" bestFit="1" customWidth="1"/>
    <col min="26" max="26" width="6.81640625" style="16" bestFit="1" customWidth="1"/>
    <col min="27" max="27" width="5.81640625" style="16" bestFit="1" customWidth="1"/>
    <col min="28" max="28" width="10.81640625" style="16" bestFit="1" customWidth="1"/>
    <col min="29" max="29" width="9.1796875" style="46"/>
    <col min="30" max="16384" width="9.1796875" style="16"/>
  </cols>
  <sheetData>
    <row r="1" spans="1:28" ht="25" customHeight="1" x14ac:dyDescent="0.35">
      <c r="A1" s="42"/>
      <c r="B1" s="44" t="s">
        <v>16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81"/>
      <c r="Z1" s="81"/>
    </row>
    <row r="2" spans="1:28" ht="25" customHeight="1" thickBot="1" x14ac:dyDescent="0.4">
      <c r="A2" s="42"/>
      <c r="B2" s="45" t="s">
        <v>63</v>
      </c>
      <c r="C2" s="4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25" customHeight="1" x14ac:dyDescent="0.35">
      <c r="A3" s="98" t="s">
        <v>18</v>
      </c>
      <c r="B3" s="102" t="s">
        <v>0</v>
      </c>
      <c r="C3" s="104" t="s">
        <v>1</v>
      </c>
      <c r="D3" s="104" t="s">
        <v>2</v>
      </c>
      <c r="E3" s="89" t="s">
        <v>3</v>
      </c>
      <c r="F3" s="90"/>
      <c r="G3" s="90"/>
      <c r="H3" s="91"/>
      <c r="I3" s="92" t="s">
        <v>4</v>
      </c>
      <c r="J3" s="93"/>
      <c r="K3" s="93"/>
      <c r="L3" s="94"/>
      <c r="M3" s="95" t="s">
        <v>5</v>
      </c>
      <c r="N3" s="90"/>
      <c r="O3" s="90"/>
      <c r="P3" s="91"/>
      <c r="Q3" s="92" t="s">
        <v>6</v>
      </c>
      <c r="R3" s="93"/>
      <c r="S3" s="93"/>
      <c r="T3" s="94"/>
      <c r="U3" s="100" t="s">
        <v>7</v>
      </c>
      <c r="V3" s="101"/>
      <c r="W3" s="101"/>
      <c r="X3" s="101"/>
      <c r="Y3" s="86" t="s">
        <v>8</v>
      </c>
      <c r="Z3" s="87"/>
      <c r="AA3" s="87"/>
      <c r="AB3" s="88"/>
    </row>
    <row r="4" spans="1:28" ht="25" customHeight="1" thickBot="1" x14ac:dyDescent="0.4">
      <c r="A4" s="99"/>
      <c r="B4" s="103"/>
      <c r="C4" s="105"/>
      <c r="D4" s="105"/>
      <c r="E4" s="9" t="s">
        <v>9</v>
      </c>
      <c r="F4" s="10" t="s">
        <v>10</v>
      </c>
      <c r="G4" s="10" t="s">
        <v>11</v>
      </c>
      <c r="H4" s="11" t="s">
        <v>12</v>
      </c>
      <c r="I4" s="12" t="s">
        <v>9</v>
      </c>
      <c r="J4" s="10" t="s">
        <v>10</v>
      </c>
      <c r="K4" s="10" t="s">
        <v>11</v>
      </c>
      <c r="L4" s="11" t="s">
        <v>12</v>
      </c>
      <c r="M4" s="12" t="s">
        <v>9</v>
      </c>
      <c r="N4" s="10" t="s">
        <v>10</v>
      </c>
      <c r="O4" s="10" t="s">
        <v>11</v>
      </c>
      <c r="P4" s="11" t="s">
        <v>12</v>
      </c>
      <c r="Q4" s="12" t="s">
        <v>9</v>
      </c>
      <c r="R4" s="10" t="s">
        <v>10</v>
      </c>
      <c r="S4" s="10" t="s">
        <v>11</v>
      </c>
      <c r="T4" s="11" t="s">
        <v>12</v>
      </c>
      <c r="U4" s="10" t="s">
        <v>9</v>
      </c>
      <c r="V4" s="10" t="s">
        <v>10</v>
      </c>
      <c r="W4" s="10" t="s">
        <v>11</v>
      </c>
      <c r="X4" s="13" t="s">
        <v>13</v>
      </c>
      <c r="Y4" s="12" t="s">
        <v>9</v>
      </c>
      <c r="Z4" s="10" t="s">
        <v>10</v>
      </c>
      <c r="AA4" s="10" t="s">
        <v>11</v>
      </c>
      <c r="AB4" s="14" t="s">
        <v>14</v>
      </c>
    </row>
    <row r="5" spans="1:28" ht="25" customHeight="1" x14ac:dyDescent="0.35">
      <c r="A5" s="96" t="s">
        <v>19</v>
      </c>
      <c r="B5" s="17" t="s">
        <v>209</v>
      </c>
      <c r="C5" s="18" t="s">
        <v>119</v>
      </c>
      <c r="D5" s="39" t="s">
        <v>90</v>
      </c>
      <c r="E5" s="20">
        <v>94</v>
      </c>
      <c r="F5" s="21">
        <v>36</v>
      </c>
      <c r="G5" s="22">
        <v>2</v>
      </c>
      <c r="H5" s="23">
        <f t="shared" ref="H5:H26" si="0">E5+F5</f>
        <v>130</v>
      </c>
      <c r="I5" s="24">
        <v>87</v>
      </c>
      <c r="J5" s="21">
        <v>45</v>
      </c>
      <c r="K5" s="22">
        <v>0</v>
      </c>
      <c r="L5" s="23">
        <f t="shared" ref="L5:L26" si="1">I5+J5</f>
        <v>132</v>
      </c>
      <c r="M5" s="24">
        <v>98</v>
      </c>
      <c r="N5" s="21">
        <v>52</v>
      </c>
      <c r="O5" s="22">
        <v>0</v>
      </c>
      <c r="P5" s="23">
        <f t="shared" ref="P5:P26" si="2">M5+N5</f>
        <v>150</v>
      </c>
      <c r="Q5" s="24">
        <v>109</v>
      </c>
      <c r="R5" s="21">
        <v>57</v>
      </c>
      <c r="S5" s="22">
        <v>1</v>
      </c>
      <c r="T5" s="23">
        <f t="shared" ref="T5:T26" si="3">Q5+R5</f>
        <v>166</v>
      </c>
      <c r="U5" s="24">
        <f t="shared" ref="U5:U26" si="4">E5+I5+M5+Q5</f>
        <v>388</v>
      </c>
      <c r="V5" s="21">
        <f t="shared" ref="V5:V26" si="5">F5+J5+N5+R5</f>
        <v>190</v>
      </c>
      <c r="W5" s="22">
        <f t="shared" ref="W5:W26" si="6">G5+K5+O5+S5</f>
        <v>3</v>
      </c>
      <c r="X5" s="25">
        <f t="shared" ref="X5:X26" si="7">U5+V5</f>
        <v>578</v>
      </c>
      <c r="Y5" s="63">
        <f>U5+U6</f>
        <v>770</v>
      </c>
      <c r="Z5" s="65">
        <f>V5+V6</f>
        <v>384</v>
      </c>
      <c r="AA5" s="67">
        <f>W5+W6</f>
        <v>4</v>
      </c>
      <c r="AB5" s="69">
        <f>X5+X6</f>
        <v>1154</v>
      </c>
    </row>
    <row r="6" spans="1:28" ht="25" customHeight="1" thickBot="1" x14ac:dyDescent="0.4">
      <c r="A6" s="97"/>
      <c r="B6" s="26" t="s">
        <v>210</v>
      </c>
      <c r="C6" s="27" t="s">
        <v>184</v>
      </c>
      <c r="D6" s="38" t="s">
        <v>90</v>
      </c>
      <c r="E6" s="29">
        <v>99</v>
      </c>
      <c r="F6" s="30">
        <v>44</v>
      </c>
      <c r="G6" s="31">
        <v>0</v>
      </c>
      <c r="H6" s="32">
        <f t="shared" si="0"/>
        <v>143</v>
      </c>
      <c r="I6" s="33">
        <v>96</v>
      </c>
      <c r="J6" s="30">
        <v>61</v>
      </c>
      <c r="K6" s="31">
        <v>0</v>
      </c>
      <c r="L6" s="32">
        <f t="shared" si="1"/>
        <v>157</v>
      </c>
      <c r="M6" s="33">
        <v>87</v>
      </c>
      <c r="N6" s="30">
        <v>54</v>
      </c>
      <c r="O6" s="31">
        <v>0</v>
      </c>
      <c r="P6" s="32">
        <f t="shared" si="2"/>
        <v>141</v>
      </c>
      <c r="Q6" s="33">
        <v>100</v>
      </c>
      <c r="R6" s="30">
        <v>35</v>
      </c>
      <c r="S6" s="31">
        <v>1</v>
      </c>
      <c r="T6" s="32">
        <f t="shared" si="3"/>
        <v>135</v>
      </c>
      <c r="U6" s="33">
        <f t="shared" si="4"/>
        <v>382</v>
      </c>
      <c r="V6" s="30">
        <f t="shared" si="5"/>
        <v>194</v>
      </c>
      <c r="W6" s="31">
        <f t="shared" si="6"/>
        <v>1</v>
      </c>
      <c r="X6" s="34">
        <f t="shared" si="7"/>
        <v>576</v>
      </c>
      <c r="Y6" s="79">
        <f>Y5</f>
        <v>770</v>
      </c>
      <c r="Z6" s="82">
        <f>Z5</f>
        <v>384</v>
      </c>
      <c r="AA6" s="83">
        <f>AA5</f>
        <v>4</v>
      </c>
      <c r="AB6" s="80">
        <f>AB5</f>
        <v>1154</v>
      </c>
    </row>
    <row r="7" spans="1:28" ht="25" customHeight="1" x14ac:dyDescent="0.35">
      <c r="A7" s="96" t="s">
        <v>20</v>
      </c>
      <c r="B7" s="17" t="s">
        <v>75</v>
      </c>
      <c r="C7" s="18" t="s">
        <v>65</v>
      </c>
      <c r="D7" s="39" t="s">
        <v>90</v>
      </c>
      <c r="E7" s="20">
        <v>88</v>
      </c>
      <c r="F7" s="21">
        <v>63</v>
      </c>
      <c r="G7" s="22">
        <v>0</v>
      </c>
      <c r="H7" s="23">
        <f t="shared" si="0"/>
        <v>151</v>
      </c>
      <c r="I7" s="24">
        <v>88</v>
      </c>
      <c r="J7" s="21">
        <v>44</v>
      </c>
      <c r="K7" s="22">
        <v>2</v>
      </c>
      <c r="L7" s="23">
        <f t="shared" si="1"/>
        <v>132</v>
      </c>
      <c r="M7" s="24">
        <v>98</v>
      </c>
      <c r="N7" s="21">
        <v>53</v>
      </c>
      <c r="O7" s="22">
        <v>3</v>
      </c>
      <c r="P7" s="23">
        <f t="shared" si="2"/>
        <v>151</v>
      </c>
      <c r="Q7" s="24">
        <v>95</v>
      </c>
      <c r="R7" s="21">
        <v>42</v>
      </c>
      <c r="S7" s="22">
        <v>3</v>
      </c>
      <c r="T7" s="23">
        <f t="shared" si="3"/>
        <v>137</v>
      </c>
      <c r="U7" s="24">
        <f t="shared" si="4"/>
        <v>369</v>
      </c>
      <c r="V7" s="21">
        <f t="shared" si="5"/>
        <v>202</v>
      </c>
      <c r="W7" s="22">
        <f t="shared" si="6"/>
        <v>8</v>
      </c>
      <c r="X7" s="25">
        <f t="shared" si="7"/>
        <v>571</v>
      </c>
      <c r="Y7" s="63">
        <f>U7+U8</f>
        <v>734</v>
      </c>
      <c r="Z7" s="65">
        <f>V7+V8</f>
        <v>406</v>
      </c>
      <c r="AA7" s="67">
        <f>W7+W8</f>
        <v>10</v>
      </c>
      <c r="AB7" s="69">
        <f>X7+X8</f>
        <v>1140</v>
      </c>
    </row>
    <row r="8" spans="1:28" ht="25" customHeight="1" thickBot="1" x14ac:dyDescent="0.4">
      <c r="A8" s="97"/>
      <c r="B8" s="26" t="s">
        <v>81</v>
      </c>
      <c r="C8" s="27" t="s">
        <v>82</v>
      </c>
      <c r="D8" s="38" t="s">
        <v>90</v>
      </c>
      <c r="E8" s="29">
        <v>89</v>
      </c>
      <c r="F8" s="30">
        <v>34</v>
      </c>
      <c r="G8" s="31">
        <v>1</v>
      </c>
      <c r="H8" s="32">
        <f t="shared" si="0"/>
        <v>123</v>
      </c>
      <c r="I8" s="33">
        <v>84</v>
      </c>
      <c r="J8" s="30">
        <v>53</v>
      </c>
      <c r="K8" s="31">
        <v>0</v>
      </c>
      <c r="L8" s="32">
        <f t="shared" si="1"/>
        <v>137</v>
      </c>
      <c r="M8" s="33">
        <v>98</v>
      </c>
      <c r="N8" s="30">
        <v>54</v>
      </c>
      <c r="O8" s="31">
        <v>1</v>
      </c>
      <c r="P8" s="32">
        <f t="shared" si="2"/>
        <v>152</v>
      </c>
      <c r="Q8" s="33">
        <v>94</v>
      </c>
      <c r="R8" s="30">
        <v>63</v>
      </c>
      <c r="S8" s="31">
        <v>0</v>
      </c>
      <c r="T8" s="32">
        <f t="shared" si="3"/>
        <v>157</v>
      </c>
      <c r="U8" s="33">
        <f t="shared" si="4"/>
        <v>365</v>
      </c>
      <c r="V8" s="30">
        <f t="shared" si="5"/>
        <v>204</v>
      </c>
      <c r="W8" s="31">
        <f t="shared" si="6"/>
        <v>2</v>
      </c>
      <c r="X8" s="34">
        <f t="shared" si="7"/>
        <v>569</v>
      </c>
      <c r="Y8" s="79">
        <f>Y7</f>
        <v>734</v>
      </c>
      <c r="Z8" s="82">
        <f>Z7</f>
        <v>406</v>
      </c>
      <c r="AA8" s="83">
        <f>AA7</f>
        <v>10</v>
      </c>
      <c r="AB8" s="80">
        <f>AB7</f>
        <v>1140</v>
      </c>
    </row>
    <row r="9" spans="1:28" ht="25" customHeight="1" x14ac:dyDescent="0.35">
      <c r="A9" s="96" t="s">
        <v>21</v>
      </c>
      <c r="B9" s="17" t="s">
        <v>103</v>
      </c>
      <c r="C9" s="18" t="s">
        <v>128</v>
      </c>
      <c r="D9" s="39" t="s">
        <v>90</v>
      </c>
      <c r="E9" s="20">
        <v>94</v>
      </c>
      <c r="F9" s="21">
        <v>52</v>
      </c>
      <c r="G9" s="22">
        <v>0</v>
      </c>
      <c r="H9" s="23">
        <f t="shared" si="0"/>
        <v>146</v>
      </c>
      <c r="I9" s="24">
        <v>99</v>
      </c>
      <c r="J9" s="21">
        <v>34</v>
      </c>
      <c r="K9" s="22">
        <v>3</v>
      </c>
      <c r="L9" s="23">
        <f t="shared" si="1"/>
        <v>133</v>
      </c>
      <c r="M9" s="24">
        <v>100</v>
      </c>
      <c r="N9" s="21">
        <v>48</v>
      </c>
      <c r="O9" s="22">
        <v>0</v>
      </c>
      <c r="P9" s="23">
        <f t="shared" si="2"/>
        <v>148</v>
      </c>
      <c r="Q9" s="24">
        <v>94</v>
      </c>
      <c r="R9" s="21">
        <v>51</v>
      </c>
      <c r="S9" s="22">
        <v>0</v>
      </c>
      <c r="T9" s="23">
        <f t="shared" si="3"/>
        <v>145</v>
      </c>
      <c r="U9" s="24">
        <f t="shared" si="4"/>
        <v>387</v>
      </c>
      <c r="V9" s="21">
        <f t="shared" si="5"/>
        <v>185</v>
      </c>
      <c r="W9" s="22">
        <f t="shared" si="6"/>
        <v>3</v>
      </c>
      <c r="X9" s="25">
        <f t="shared" si="7"/>
        <v>572</v>
      </c>
      <c r="Y9" s="63">
        <f>U9+U10</f>
        <v>747</v>
      </c>
      <c r="Z9" s="65">
        <f>V9+V10</f>
        <v>371</v>
      </c>
      <c r="AA9" s="67">
        <f>W9+W10</f>
        <v>8</v>
      </c>
      <c r="AB9" s="69">
        <f>X9+X10</f>
        <v>1118</v>
      </c>
    </row>
    <row r="10" spans="1:28" ht="25" customHeight="1" thickBot="1" x14ac:dyDescent="0.4">
      <c r="A10" s="97"/>
      <c r="B10" s="26" t="s">
        <v>104</v>
      </c>
      <c r="C10" s="27" t="s">
        <v>98</v>
      </c>
      <c r="D10" s="38" t="s">
        <v>90</v>
      </c>
      <c r="E10" s="29">
        <v>86</v>
      </c>
      <c r="F10" s="30">
        <v>62</v>
      </c>
      <c r="G10" s="31">
        <v>0</v>
      </c>
      <c r="H10" s="32">
        <f t="shared" si="0"/>
        <v>148</v>
      </c>
      <c r="I10" s="33">
        <v>89</v>
      </c>
      <c r="J10" s="30">
        <v>45</v>
      </c>
      <c r="K10" s="31">
        <v>1</v>
      </c>
      <c r="L10" s="32">
        <f t="shared" si="1"/>
        <v>134</v>
      </c>
      <c r="M10" s="33">
        <v>97</v>
      </c>
      <c r="N10" s="30">
        <v>44</v>
      </c>
      <c r="O10" s="31">
        <v>1</v>
      </c>
      <c r="P10" s="32">
        <f t="shared" si="2"/>
        <v>141</v>
      </c>
      <c r="Q10" s="33">
        <v>88</v>
      </c>
      <c r="R10" s="30">
        <v>35</v>
      </c>
      <c r="S10" s="31">
        <v>3</v>
      </c>
      <c r="T10" s="32">
        <f t="shared" si="3"/>
        <v>123</v>
      </c>
      <c r="U10" s="33">
        <f t="shared" si="4"/>
        <v>360</v>
      </c>
      <c r="V10" s="30">
        <f t="shared" si="5"/>
        <v>186</v>
      </c>
      <c r="W10" s="31">
        <f t="shared" si="6"/>
        <v>5</v>
      </c>
      <c r="X10" s="34">
        <f t="shared" si="7"/>
        <v>546</v>
      </c>
      <c r="Y10" s="79">
        <f>Y9</f>
        <v>747</v>
      </c>
      <c r="Z10" s="82">
        <f>Z9</f>
        <v>371</v>
      </c>
      <c r="AA10" s="83">
        <f>AA9</f>
        <v>8</v>
      </c>
      <c r="AB10" s="80">
        <f>AB9</f>
        <v>1118</v>
      </c>
    </row>
    <row r="11" spans="1:28" ht="25" customHeight="1" x14ac:dyDescent="0.35">
      <c r="A11" s="96" t="s">
        <v>22</v>
      </c>
      <c r="B11" s="17" t="s">
        <v>211</v>
      </c>
      <c r="C11" s="18" t="s">
        <v>88</v>
      </c>
      <c r="D11" s="19" t="s">
        <v>90</v>
      </c>
      <c r="E11" s="20">
        <v>85</v>
      </c>
      <c r="F11" s="21">
        <v>54</v>
      </c>
      <c r="G11" s="22">
        <v>1</v>
      </c>
      <c r="H11" s="23">
        <f t="shared" si="0"/>
        <v>139</v>
      </c>
      <c r="I11" s="24">
        <v>97</v>
      </c>
      <c r="J11" s="21">
        <v>45</v>
      </c>
      <c r="K11" s="22">
        <v>2</v>
      </c>
      <c r="L11" s="23">
        <f t="shared" si="1"/>
        <v>142</v>
      </c>
      <c r="M11" s="24">
        <v>98</v>
      </c>
      <c r="N11" s="21">
        <v>45</v>
      </c>
      <c r="O11" s="22">
        <v>0</v>
      </c>
      <c r="P11" s="23">
        <f t="shared" si="2"/>
        <v>143</v>
      </c>
      <c r="Q11" s="24">
        <v>85</v>
      </c>
      <c r="R11" s="21">
        <v>44</v>
      </c>
      <c r="S11" s="22">
        <v>1</v>
      </c>
      <c r="T11" s="23">
        <f t="shared" si="3"/>
        <v>129</v>
      </c>
      <c r="U11" s="24">
        <f t="shared" si="4"/>
        <v>365</v>
      </c>
      <c r="V11" s="21">
        <f t="shared" si="5"/>
        <v>188</v>
      </c>
      <c r="W11" s="22">
        <f t="shared" si="6"/>
        <v>4</v>
      </c>
      <c r="X11" s="25">
        <f t="shared" si="7"/>
        <v>553</v>
      </c>
      <c r="Y11" s="63">
        <f>U11+U12</f>
        <v>723</v>
      </c>
      <c r="Z11" s="65">
        <f>V11+V12</f>
        <v>377</v>
      </c>
      <c r="AA11" s="67">
        <f>W11+W12</f>
        <v>5</v>
      </c>
      <c r="AB11" s="69">
        <f>X11+X12</f>
        <v>1100</v>
      </c>
    </row>
    <row r="12" spans="1:28" ht="25" customHeight="1" thickBot="1" x14ac:dyDescent="0.4">
      <c r="A12" s="97"/>
      <c r="B12" s="26" t="s">
        <v>212</v>
      </c>
      <c r="C12" s="27" t="s">
        <v>88</v>
      </c>
      <c r="D12" s="28" t="s">
        <v>90</v>
      </c>
      <c r="E12" s="29">
        <v>82</v>
      </c>
      <c r="F12" s="30">
        <v>51</v>
      </c>
      <c r="G12" s="31">
        <v>1</v>
      </c>
      <c r="H12" s="32">
        <f t="shared" si="0"/>
        <v>133</v>
      </c>
      <c r="I12" s="33">
        <v>95</v>
      </c>
      <c r="J12" s="30">
        <v>42</v>
      </c>
      <c r="K12" s="31">
        <v>0</v>
      </c>
      <c r="L12" s="32">
        <f t="shared" si="1"/>
        <v>137</v>
      </c>
      <c r="M12" s="33">
        <v>89</v>
      </c>
      <c r="N12" s="30">
        <v>44</v>
      </c>
      <c r="O12" s="31">
        <v>0</v>
      </c>
      <c r="P12" s="32">
        <f t="shared" si="2"/>
        <v>133</v>
      </c>
      <c r="Q12" s="33">
        <v>92</v>
      </c>
      <c r="R12" s="30">
        <v>52</v>
      </c>
      <c r="S12" s="31">
        <v>0</v>
      </c>
      <c r="T12" s="32">
        <f t="shared" si="3"/>
        <v>144</v>
      </c>
      <c r="U12" s="33">
        <f t="shared" si="4"/>
        <v>358</v>
      </c>
      <c r="V12" s="30">
        <f t="shared" si="5"/>
        <v>189</v>
      </c>
      <c r="W12" s="31">
        <f t="shared" si="6"/>
        <v>1</v>
      </c>
      <c r="X12" s="34">
        <f t="shared" si="7"/>
        <v>547</v>
      </c>
      <c r="Y12" s="79">
        <f>Y11</f>
        <v>723</v>
      </c>
      <c r="Z12" s="82">
        <f>Z11</f>
        <v>377</v>
      </c>
      <c r="AA12" s="83">
        <f>AA11</f>
        <v>5</v>
      </c>
      <c r="AB12" s="80">
        <f>AB11</f>
        <v>1100</v>
      </c>
    </row>
    <row r="13" spans="1:28" ht="25" customHeight="1" x14ac:dyDescent="0.35">
      <c r="A13" s="96" t="s">
        <v>23</v>
      </c>
      <c r="B13" s="17" t="s">
        <v>120</v>
      </c>
      <c r="C13" s="18" t="s">
        <v>98</v>
      </c>
      <c r="D13" s="19" t="s">
        <v>90</v>
      </c>
      <c r="E13" s="20">
        <v>80</v>
      </c>
      <c r="F13" s="21">
        <v>36</v>
      </c>
      <c r="G13" s="22">
        <v>0</v>
      </c>
      <c r="H13" s="23">
        <f t="shared" si="0"/>
        <v>116</v>
      </c>
      <c r="I13" s="24">
        <v>92</v>
      </c>
      <c r="J13" s="21">
        <v>61</v>
      </c>
      <c r="K13" s="22">
        <v>0</v>
      </c>
      <c r="L13" s="23">
        <f t="shared" si="1"/>
        <v>153</v>
      </c>
      <c r="M13" s="24">
        <v>104</v>
      </c>
      <c r="N13" s="21">
        <v>42</v>
      </c>
      <c r="O13" s="22">
        <v>1</v>
      </c>
      <c r="P13" s="23">
        <f t="shared" si="2"/>
        <v>146</v>
      </c>
      <c r="Q13" s="24">
        <v>89</v>
      </c>
      <c r="R13" s="21">
        <v>53</v>
      </c>
      <c r="S13" s="22">
        <v>0</v>
      </c>
      <c r="T13" s="23">
        <f t="shared" si="3"/>
        <v>142</v>
      </c>
      <c r="U13" s="24">
        <f t="shared" si="4"/>
        <v>365</v>
      </c>
      <c r="V13" s="21">
        <f t="shared" si="5"/>
        <v>192</v>
      </c>
      <c r="W13" s="22">
        <f t="shared" si="6"/>
        <v>1</v>
      </c>
      <c r="X13" s="59">
        <f t="shared" si="7"/>
        <v>557</v>
      </c>
      <c r="Y13" s="63">
        <f>U13+U14</f>
        <v>710</v>
      </c>
      <c r="Z13" s="65">
        <f>V13+V14</f>
        <v>388</v>
      </c>
      <c r="AA13" s="67">
        <f>W13+W14</f>
        <v>6</v>
      </c>
      <c r="AB13" s="69">
        <f>X13+X14</f>
        <v>1098</v>
      </c>
    </row>
    <row r="14" spans="1:28" ht="25" customHeight="1" thickBot="1" x14ac:dyDescent="0.4">
      <c r="A14" s="97"/>
      <c r="B14" s="26" t="s">
        <v>121</v>
      </c>
      <c r="C14" s="27" t="s">
        <v>98</v>
      </c>
      <c r="D14" s="28" t="s">
        <v>90</v>
      </c>
      <c r="E14" s="29">
        <v>87</v>
      </c>
      <c r="F14" s="30">
        <v>54</v>
      </c>
      <c r="G14" s="31">
        <v>0</v>
      </c>
      <c r="H14" s="32">
        <f t="shared" si="0"/>
        <v>141</v>
      </c>
      <c r="I14" s="33">
        <v>84</v>
      </c>
      <c r="J14" s="30">
        <v>44</v>
      </c>
      <c r="K14" s="31">
        <v>3</v>
      </c>
      <c r="L14" s="32">
        <f t="shared" si="1"/>
        <v>128</v>
      </c>
      <c r="M14" s="33">
        <v>96</v>
      </c>
      <c r="N14" s="30">
        <v>54</v>
      </c>
      <c r="O14" s="31">
        <v>1</v>
      </c>
      <c r="P14" s="32">
        <f t="shared" si="2"/>
        <v>150</v>
      </c>
      <c r="Q14" s="33">
        <v>78</v>
      </c>
      <c r="R14" s="30">
        <v>44</v>
      </c>
      <c r="S14" s="31">
        <v>1</v>
      </c>
      <c r="T14" s="32">
        <f t="shared" si="3"/>
        <v>122</v>
      </c>
      <c r="U14" s="33">
        <f t="shared" si="4"/>
        <v>345</v>
      </c>
      <c r="V14" s="30">
        <f t="shared" si="5"/>
        <v>196</v>
      </c>
      <c r="W14" s="31">
        <f t="shared" si="6"/>
        <v>5</v>
      </c>
      <c r="X14" s="50">
        <f t="shared" si="7"/>
        <v>541</v>
      </c>
      <c r="Y14" s="79">
        <f>Y13</f>
        <v>710</v>
      </c>
      <c r="Z14" s="82">
        <f>Z13</f>
        <v>388</v>
      </c>
      <c r="AA14" s="83">
        <f>AA13</f>
        <v>6</v>
      </c>
      <c r="AB14" s="80">
        <f>AB13</f>
        <v>1098</v>
      </c>
    </row>
    <row r="15" spans="1:28" ht="25" customHeight="1" x14ac:dyDescent="0.35">
      <c r="A15" s="96" t="s">
        <v>24</v>
      </c>
      <c r="B15" s="60" t="s">
        <v>91</v>
      </c>
      <c r="C15" s="35" t="s">
        <v>92</v>
      </c>
      <c r="D15" s="39" t="s">
        <v>90</v>
      </c>
      <c r="E15" s="53">
        <v>95</v>
      </c>
      <c r="F15" s="54">
        <v>31</v>
      </c>
      <c r="G15" s="55">
        <v>3</v>
      </c>
      <c r="H15" s="56">
        <f t="shared" si="0"/>
        <v>126</v>
      </c>
      <c r="I15" s="57">
        <v>92</v>
      </c>
      <c r="J15" s="54">
        <v>54</v>
      </c>
      <c r="K15" s="55">
        <v>0</v>
      </c>
      <c r="L15" s="56">
        <f t="shared" si="1"/>
        <v>146</v>
      </c>
      <c r="M15" s="57">
        <v>92</v>
      </c>
      <c r="N15" s="54">
        <v>42</v>
      </c>
      <c r="O15" s="55">
        <v>1</v>
      </c>
      <c r="P15" s="56">
        <f t="shared" si="2"/>
        <v>134</v>
      </c>
      <c r="Q15" s="57">
        <v>106</v>
      </c>
      <c r="R15" s="54">
        <v>31</v>
      </c>
      <c r="S15" s="55">
        <v>3</v>
      </c>
      <c r="T15" s="56">
        <f t="shared" si="3"/>
        <v>137</v>
      </c>
      <c r="U15" s="57">
        <f t="shared" si="4"/>
        <v>385</v>
      </c>
      <c r="V15" s="54">
        <f t="shared" si="5"/>
        <v>158</v>
      </c>
      <c r="W15" s="55">
        <f t="shared" si="6"/>
        <v>7</v>
      </c>
      <c r="X15" s="58">
        <f t="shared" si="7"/>
        <v>543</v>
      </c>
      <c r="Y15" s="63">
        <f>U15+U16</f>
        <v>751</v>
      </c>
      <c r="Z15" s="65">
        <f>V15+V16</f>
        <v>334</v>
      </c>
      <c r="AA15" s="67">
        <f>W15+W16</f>
        <v>9</v>
      </c>
      <c r="AB15" s="69">
        <f>X15+X16</f>
        <v>1085</v>
      </c>
    </row>
    <row r="16" spans="1:28" ht="25" customHeight="1" thickBot="1" x14ac:dyDescent="0.4">
      <c r="A16" s="97"/>
      <c r="B16" s="26" t="s">
        <v>93</v>
      </c>
      <c r="C16" s="27" t="s">
        <v>92</v>
      </c>
      <c r="D16" s="38" t="s">
        <v>90</v>
      </c>
      <c r="E16" s="29">
        <v>93</v>
      </c>
      <c r="F16" s="30">
        <v>43</v>
      </c>
      <c r="G16" s="31">
        <v>2</v>
      </c>
      <c r="H16" s="32">
        <f t="shared" si="0"/>
        <v>136</v>
      </c>
      <c r="I16" s="33">
        <v>92</v>
      </c>
      <c r="J16" s="30">
        <v>36</v>
      </c>
      <c r="K16" s="31">
        <v>0</v>
      </c>
      <c r="L16" s="32">
        <f t="shared" si="1"/>
        <v>128</v>
      </c>
      <c r="M16" s="33">
        <v>91</v>
      </c>
      <c r="N16" s="30">
        <v>54</v>
      </c>
      <c r="O16" s="31">
        <v>0</v>
      </c>
      <c r="P16" s="32">
        <f t="shared" si="2"/>
        <v>145</v>
      </c>
      <c r="Q16" s="33">
        <v>90</v>
      </c>
      <c r="R16" s="30">
        <v>43</v>
      </c>
      <c r="S16" s="31">
        <v>0</v>
      </c>
      <c r="T16" s="32">
        <f t="shared" si="3"/>
        <v>133</v>
      </c>
      <c r="U16" s="33">
        <f t="shared" si="4"/>
        <v>366</v>
      </c>
      <c r="V16" s="30">
        <f t="shared" si="5"/>
        <v>176</v>
      </c>
      <c r="W16" s="31">
        <f t="shared" si="6"/>
        <v>2</v>
      </c>
      <c r="X16" s="34">
        <f t="shared" si="7"/>
        <v>542</v>
      </c>
      <c r="Y16" s="79">
        <f>Y15</f>
        <v>751</v>
      </c>
      <c r="Z16" s="82">
        <f>Z15</f>
        <v>334</v>
      </c>
      <c r="AA16" s="83">
        <f>AA15</f>
        <v>9</v>
      </c>
      <c r="AB16" s="80">
        <f>AB15</f>
        <v>1085</v>
      </c>
    </row>
    <row r="17" spans="1:28" ht="25" customHeight="1" x14ac:dyDescent="0.35">
      <c r="A17" s="96" t="s">
        <v>25</v>
      </c>
      <c r="B17" s="17" t="s">
        <v>87</v>
      </c>
      <c r="C17" s="18" t="s">
        <v>88</v>
      </c>
      <c r="D17" s="39" t="s">
        <v>90</v>
      </c>
      <c r="E17" s="20">
        <v>94</v>
      </c>
      <c r="F17" s="21">
        <v>54</v>
      </c>
      <c r="G17" s="22">
        <v>0</v>
      </c>
      <c r="H17" s="23">
        <f t="shared" si="0"/>
        <v>148</v>
      </c>
      <c r="I17" s="24">
        <v>79</v>
      </c>
      <c r="J17" s="21">
        <v>34</v>
      </c>
      <c r="K17" s="22">
        <v>1</v>
      </c>
      <c r="L17" s="23">
        <f t="shared" si="1"/>
        <v>113</v>
      </c>
      <c r="M17" s="24">
        <v>84</v>
      </c>
      <c r="N17" s="21">
        <v>43</v>
      </c>
      <c r="O17" s="22">
        <v>1</v>
      </c>
      <c r="P17" s="23">
        <f t="shared" si="2"/>
        <v>127</v>
      </c>
      <c r="Q17" s="24">
        <v>90</v>
      </c>
      <c r="R17" s="21">
        <v>45</v>
      </c>
      <c r="S17" s="22">
        <v>1</v>
      </c>
      <c r="T17" s="23">
        <f t="shared" si="3"/>
        <v>135</v>
      </c>
      <c r="U17" s="24">
        <f t="shared" si="4"/>
        <v>347</v>
      </c>
      <c r="V17" s="21">
        <f t="shared" si="5"/>
        <v>176</v>
      </c>
      <c r="W17" s="22">
        <f t="shared" si="6"/>
        <v>3</v>
      </c>
      <c r="X17" s="25">
        <f t="shared" si="7"/>
        <v>523</v>
      </c>
      <c r="Y17" s="63">
        <f>U17+U18</f>
        <v>719</v>
      </c>
      <c r="Z17" s="65">
        <f>V17+V18</f>
        <v>360</v>
      </c>
      <c r="AA17" s="67">
        <f>W17+W18</f>
        <v>9</v>
      </c>
      <c r="AB17" s="69">
        <f>X17+X18</f>
        <v>1079</v>
      </c>
    </row>
    <row r="18" spans="1:28" ht="25" customHeight="1" thickBot="1" x14ac:dyDescent="0.4">
      <c r="A18" s="97"/>
      <c r="B18" s="26" t="s">
        <v>89</v>
      </c>
      <c r="C18" s="27" t="s">
        <v>88</v>
      </c>
      <c r="D18" s="38" t="s">
        <v>90</v>
      </c>
      <c r="E18" s="29">
        <v>93</v>
      </c>
      <c r="F18" s="30">
        <v>53</v>
      </c>
      <c r="G18" s="31">
        <v>2</v>
      </c>
      <c r="H18" s="32">
        <f t="shared" si="0"/>
        <v>146</v>
      </c>
      <c r="I18" s="33">
        <v>84</v>
      </c>
      <c r="J18" s="30">
        <v>35</v>
      </c>
      <c r="K18" s="31">
        <v>2</v>
      </c>
      <c r="L18" s="32">
        <f t="shared" si="1"/>
        <v>119</v>
      </c>
      <c r="M18" s="33">
        <v>98</v>
      </c>
      <c r="N18" s="30">
        <v>45</v>
      </c>
      <c r="O18" s="31">
        <v>2</v>
      </c>
      <c r="P18" s="32">
        <f t="shared" si="2"/>
        <v>143</v>
      </c>
      <c r="Q18" s="33">
        <v>97</v>
      </c>
      <c r="R18" s="30">
        <v>51</v>
      </c>
      <c r="S18" s="31">
        <v>0</v>
      </c>
      <c r="T18" s="32">
        <f t="shared" si="3"/>
        <v>148</v>
      </c>
      <c r="U18" s="33">
        <f t="shared" si="4"/>
        <v>372</v>
      </c>
      <c r="V18" s="30">
        <f t="shared" si="5"/>
        <v>184</v>
      </c>
      <c r="W18" s="31">
        <f t="shared" si="6"/>
        <v>6</v>
      </c>
      <c r="X18" s="34">
        <f t="shared" si="7"/>
        <v>556</v>
      </c>
      <c r="Y18" s="79">
        <f>Y17</f>
        <v>719</v>
      </c>
      <c r="Z18" s="82">
        <f>Z17</f>
        <v>360</v>
      </c>
      <c r="AA18" s="83">
        <f>AA17</f>
        <v>9</v>
      </c>
      <c r="AB18" s="80">
        <f>AB17</f>
        <v>1079</v>
      </c>
    </row>
    <row r="19" spans="1:28" ht="25" customHeight="1" x14ac:dyDescent="0.35">
      <c r="A19" s="96" t="s">
        <v>26</v>
      </c>
      <c r="B19" s="17" t="s">
        <v>213</v>
      </c>
      <c r="C19" s="22" t="s">
        <v>206</v>
      </c>
      <c r="D19" s="39" t="s">
        <v>90</v>
      </c>
      <c r="E19" s="20">
        <v>87</v>
      </c>
      <c r="F19" s="21">
        <v>52</v>
      </c>
      <c r="G19" s="22">
        <v>0</v>
      </c>
      <c r="H19" s="23">
        <f t="shared" si="0"/>
        <v>139</v>
      </c>
      <c r="I19" s="24">
        <v>90</v>
      </c>
      <c r="J19" s="21">
        <v>43</v>
      </c>
      <c r="K19" s="22">
        <v>0</v>
      </c>
      <c r="L19" s="23">
        <f t="shared" si="1"/>
        <v>133</v>
      </c>
      <c r="M19" s="24">
        <v>100</v>
      </c>
      <c r="N19" s="21">
        <v>53</v>
      </c>
      <c r="O19" s="22">
        <v>3</v>
      </c>
      <c r="P19" s="23">
        <f t="shared" si="2"/>
        <v>153</v>
      </c>
      <c r="Q19" s="24">
        <v>86</v>
      </c>
      <c r="R19" s="21">
        <v>44</v>
      </c>
      <c r="S19" s="22">
        <v>3</v>
      </c>
      <c r="T19" s="23">
        <f t="shared" si="3"/>
        <v>130</v>
      </c>
      <c r="U19" s="24">
        <f t="shared" si="4"/>
        <v>363</v>
      </c>
      <c r="V19" s="21">
        <f t="shared" si="5"/>
        <v>192</v>
      </c>
      <c r="W19" s="22">
        <f t="shared" si="6"/>
        <v>6</v>
      </c>
      <c r="X19" s="25">
        <f t="shared" si="7"/>
        <v>555</v>
      </c>
      <c r="Y19" s="63">
        <f>U19+U20</f>
        <v>720</v>
      </c>
      <c r="Z19" s="65">
        <f>V19+V20</f>
        <v>337</v>
      </c>
      <c r="AA19" s="67">
        <f>W19+W20</f>
        <v>12</v>
      </c>
      <c r="AB19" s="69">
        <f>X19+X20</f>
        <v>1057</v>
      </c>
    </row>
    <row r="20" spans="1:28" ht="25" customHeight="1" thickBot="1" x14ac:dyDescent="0.4">
      <c r="A20" s="97"/>
      <c r="B20" s="26" t="s">
        <v>214</v>
      </c>
      <c r="C20" s="35" t="s">
        <v>137</v>
      </c>
      <c r="D20" s="38" t="s">
        <v>90</v>
      </c>
      <c r="E20" s="29">
        <v>90</v>
      </c>
      <c r="F20" s="30">
        <v>36</v>
      </c>
      <c r="G20" s="31">
        <v>1</v>
      </c>
      <c r="H20" s="32">
        <f t="shared" si="0"/>
        <v>126</v>
      </c>
      <c r="I20" s="33">
        <v>86</v>
      </c>
      <c r="J20" s="30">
        <v>41</v>
      </c>
      <c r="K20" s="31">
        <v>0</v>
      </c>
      <c r="L20" s="32">
        <f t="shared" si="1"/>
        <v>127</v>
      </c>
      <c r="M20" s="33">
        <v>92</v>
      </c>
      <c r="N20" s="30">
        <v>24</v>
      </c>
      <c r="O20" s="31">
        <v>3</v>
      </c>
      <c r="P20" s="32">
        <f t="shared" si="2"/>
        <v>116</v>
      </c>
      <c r="Q20" s="33">
        <v>89</v>
      </c>
      <c r="R20" s="30">
        <v>44</v>
      </c>
      <c r="S20" s="31">
        <v>2</v>
      </c>
      <c r="T20" s="32">
        <f t="shared" si="3"/>
        <v>133</v>
      </c>
      <c r="U20" s="33">
        <f t="shared" si="4"/>
        <v>357</v>
      </c>
      <c r="V20" s="30">
        <f t="shared" si="5"/>
        <v>145</v>
      </c>
      <c r="W20" s="31">
        <f t="shared" si="6"/>
        <v>6</v>
      </c>
      <c r="X20" s="34">
        <f t="shared" si="7"/>
        <v>502</v>
      </c>
      <c r="Y20" s="79">
        <f>Y19</f>
        <v>720</v>
      </c>
      <c r="Z20" s="82">
        <f>Z19</f>
        <v>337</v>
      </c>
      <c r="AA20" s="83">
        <f>AA19</f>
        <v>12</v>
      </c>
      <c r="AB20" s="80">
        <f>AB19</f>
        <v>1057</v>
      </c>
    </row>
    <row r="21" spans="1:28" ht="25" customHeight="1" x14ac:dyDescent="0.35">
      <c r="A21" s="96" t="s">
        <v>27</v>
      </c>
      <c r="B21" s="17" t="s">
        <v>113</v>
      </c>
      <c r="C21" s="22" t="s">
        <v>200</v>
      </c>
      <c r="D21" s="39" t="s">
        <v>90</v>
      </c>
      <c r="E21" s="20">
        <v>91</v>
      </c>
      <c r="F21" s="21">
        <v>33</v>
      </c>
      <c r="G21" s="22">
        <v>1</v>
      </c>
      <c r="H21" s="23">
        <f t="shared" si="0"/>
        <v>124</v>
      </c>
      <c r="I21" s="24">
        <v>88</v>
      </c>
      <c r="J21" s="21">
        <v>34</v>
      </c>
      <c r="K21" s="22">
        <v>3</v>
      </c>
      <c r="L21" s="23">
        <f t="shared" si="1"/>
        <v>122</v>
      </c>
      <c r="M21" s="24">
        <v>99</v>
      </c>
      <c r="N21" s="21">
        <v>27</v>
      </c>
      <c r="O21" s="22">
        <v>3</v>
      </c>
      <c r="P21" s="23">
        <f t="shared" si="2"/>
        <v>126</v>
      </c>
      <c r="Q21" s="24">
        <v>93</v>
      </c>
      <c r="R21" s="21">
        <v>35</v>
      </c>
      <c r="S21" s="22">
        <v>0</v>
      </c>
      <c r="T21" s="23">
        <f t="shared" si="3"/>
        <v>128</v>
      </c>
      <c r="U21" s="24">
        <f t="shared" si="4"/>
        <v>371</v>
      </c>
      <c r="V21" s="21">
        <f t="shared" si="5"/>
        <v>129</v>
      </c>
      <c r="W21" s="22">
        <f t="shared" si="6"/>
        <v>7</v>
      </c>
      <c r="X21" s="25">
        <f t="shared" si="7"/>
        <v>500</v>
      </c>
      <c r="Y21" s="63">
        <f>U21+U22</f>
        <v>741</v>
      </c>
      <c r="Z21" s="65">
        <f>V21+V22</f>
        <v>288</v>
      </c>
      <c r="AA21" s="67">
        <f>W21+W22</f>
        <v>20</v>
      </c>
      <c r="AB21" s="69">
        <f>X21+X22</f>
        <v>1029</v>
      </c>
    </row>
    <row r="22" spans="1:28" ht="25" customHeight="1" thickBot="1" x14ac:dyDescent="0.4">
      <c r="A22" s="97"/>
      <c r="B22" s="26" t="s">
        <v>114</v>
      </c>
      <c r="C22" s="35" t="s">
        <v>200</v>
      </c>
      <c r="D22" s="40" t="s">
        <v>90</v>
      </c>
      <c r="E22" s="29">
        <v>88</v>
      </c>
      <c r="F22" s="30">
        <v>35</v>
      </c>
      <c r="G22" s="31">
        <v>2</v>
      </c>
      <c r="H22" s="32">
        <f t="shared" si="0"/>
        <v>123</v>
      </c>
      <c r="I22" s="33">
        <v>101</v>
      </c>
      <c r="J22" s="30">
        <v>45</v>
      </c>
      <c r="K22" s="31">
        <v>4</v>
      </c>
      <c r="L22" s="32">
        <f t="shared" si="1"/>
        <v>146</v>
      </c>
      <c r="M22" s="33">
        <v>91</v>
      </c>
      <c r="N22" s="30">
        <v>27</v>
      </c>
      <c r="O22" s="31">
        <v>5</v>
      </c>
      <c r="P22" s="32">
        <f t="shared" si="2"/>
        <v>118</v>
      </c>
      <c r="Q22" s="33">
        <v>90</v>
      </c>
      <c r="R22" s="30">
        <v>52</v>
      </c>
      <c r="S22" s="31">
        <v>2</v>
      </c>
      <c r="T22" s="32">
        <f t="shared" si="3"/>
        <v>142</v>
      </c>
      <c r="U22" s="33">
        <f t="shared" si="4"/>
        <v>370</v>
      </c>
      <c r="V22" s="30">
        <f t="shared" si="5"/>
        <v>159</v>
      </c>
      <c r="W22" s="31">
        <f t="shared" si="6"/>
        <v>13</v>
      </c>
      <c r="X22" s="34">
        <f t="shared" si="7"/>
        <v>529</v>
      </c>
      <c r="Y22" s="79">
        <f>Y21</f>
        <v>741</v>
      </c>
      <c r="Z22" s="82">
        <f>Z21</f>
        <v>288</v>
      </c>
      <c r="AA22" s="83">
        <f>AA21</f>
        <v>20</v>
      </c>
      <c r="AB22" s="80">
        <f>AB21</f>
        <v>1029</v>
      </c>
    </row>
    <row r="23" spans="1:28" ht="25" customHeight="1" x14ac:dyDescent="0.35">
      <c r="A23" s="96" t="s">
        <v>28</v>
      </c>
      <c r="B23" s="17" t="s">
        <v>111</v>
      </c>
      <c r="C23" s="22" t="s">
        <v>200</v>
      </c>
      <c r="D23" s="38" t="s">
        <v>90</v>
      </c>
      <c r="E23" s="20">
        <v>88</v>
      </c>
      <c r="F23" s="21">
        <v>23</v>
      </c>
      <c r="G23" s="22">
        <v>5</v>
      </c>
      <c r="H23" s="23">
        <f t="shared" si="0"/>
        <v>111</v>
      </c>
      <c r="I23" s="24">
        <v>80</v>
      </c>
      <c r="J23" s="21">
        <v>27</v>
      </c>
      <c r="K23" s="22">
        <v>2</v>
      </c>
      <c r="L23" s="23">
        <f t="shared" si="1"/>
        <v>107</v>
      </c>
      <c r="M23" s="24">
        <v>84</v>
      </c>
      <c r="N23" s="21">
        <v>34</v>
      </c>
      <c r="O23" s="22">
        <v>4</v>
      </c>
      <c r="P23" s="23">
        <f t="shared" si="2"/>
        <v>118</v>
      </c>
      <c r="Q23" s="24">
        <v>75</v>
      </c>
      <c r="R23" s="21">
        <v>39</v>
      </c>
      <c r="S23" s="22">
        <v>0</v>
      </c>
      <c r="T23" s="23">
        <f t="shared" si="3"/>
        <v>114</v>
      </c>
      <c r="U23" s="24">
        <f t="shared" si="4"/>
        <v>327</v>
      </c>
      <c r="V23" s="21">
        <f t="shared" si="5"/>
        <v>123</v>
      </c>
      <c r="W23" s="22">
        <f t="shared" si="6"/>
        <v>11</v>
      </c>
      <c r="X23" s="25">
        <f t="shared" si="7"/>
        <v>450</v>
      </c>
      <c r="Y23" s="63">
        <f>U23+U24</f>
        <v>698</v>
      </c>
      <c r="Z23" s="65">
        <f>V23+V24</f>
        <v>267</v>
      </c>
      <c r="AA23" s="67">
        <f>W23+W24</f>
        <v>22</v>
      </c>
      <c r="AB23" s="69">
        <f>X23+X24</f>
        <v>965</v>
      </c>
    </row>
    <row r="24" spans="1:28" ht="25" customHeight="1" thickBot="1" x14ac:dyDescent="0.4">
      <c r="A24" s="97"/>
      <c r="B24" s="26" t="s">
        <v>112</v>
      </c>
      <c r="C24" s="35" t="s">
        <v>200</v>
      </c>
      <c r="D24" s="28" t="s">
        <v>90</v>
      </c>
      <c r="E24" s="29">
        <v>85</v>
      </c>
      <c r="F24" s="30">
        <v>32</v>
      </c>
      <c r="G24" s="31">
        <v>4</v>
      </c>
      <c r="H24" s="32">
        <f t="shared" si="0"/>
        <v>117</v>
      </c>
      <c r="I24" s="33">
        <v>90</v>
      </c>
      <c r="J24" s="30">
        <v>22</v>
      </c>
      <c r="K24" s="31">
        <v>5</v>
      </c>
      <c r="L24" s="32">
        <f t="shared" si="1"/>
        <v>112</v>
      </c>
      <c r="M24" s="33">
        <v>90</v>
      </c>
      <c r="N24" s="30">
        <v>40</v>
      </c>
      <c r="O24" s="31">
        <v>0</v>
      </c>
      <c r="P24" s="32">
        <f t="shared" si="2"/>
        <v>130</v>
      </c>
      <c r="Q24" s="33">
        <v>106</v>
      </c>
      <c r="R24" s="30">
        <v>50</v>
      </c>
      <c r="S24" s="31">
        <v>2</v>
      </c>
      <c r="T24" s="32">
        <f t="shared" si="3"/>
        <v>156</v>
      </c>
      <c r="U24" s="33">
        <f t="shared" si="4"/>
        <v>371</v>
      </c>
      <c r="V24" s="30">
        <f t="shared" si="5"/>
        <v>144</v>
      </c>
      <c r="W24" s="31">
        <f t="shared" si="6"/>
        <v>11</v>
      </c>
      <c r="X24" s="34">
        <f t="shared" si="7"/>
        <v>515</v>
      </c>
      <c r="Y24" s="79">
        <f>Y23</f>
        <v>698</v>
      </c>
      <c r="Z24" s="82">
        <f>Z23</f>
        <v>267</v>
      </c>
      <c r="AA24" s="83">
        <f>AA23</f>
        <v>22</v>
      </c>
      <c r="AB24" s="80">
        <f>AB23</f>
        <v>965</v>
      </c>
    </row>
    <row r="25" spans="1:28" ht="25" customHeight="1" x14ac:dyDescent="0.35">
      <c r="A25" s="96" t="s">
        <v>29</v>
      </c>
      <c r="B25" s="17" t="s">
        <v>166</v>
      </c>
      <c r="C25" s="18" t="s">
        <v>170</v>
      </c>
      <c r="D25" s="19" t="s">
        <v>171</v>
      </c>
      <c r="E25" s="20">
        <v>72</v>
      </c>
      <c r="F25" s="21">
        <v>33</v>
      </c>
      <c r="G25" s="22">
        <v>5</v>
      </c>
      <c r="H25" s="23">
        <f t="shared" si="0"/>
        <v>105</v>
      </c>
      <c r="I25" s="24">
        <v>66</v>
      </c>
      <c r="J25" s="21">
        <v>17</v>
      </c>
      <c r="K25" s="22">
        <v>10</v>
      </c>
      <c r="L25" s="23">
        <f t="shared" si="1"/>
        <v>83</v>
      </c>
      <c r="M25" s="24">
        <v>67</v>
      </c>
      <c r="N25" s="21">
        <v>23</v>
      </c>
      <c r="O25" s="22">
        <v>7</v>
      </c>
      <c r="P25" s="23">
        <f t="shared" si="2"/>
        <v>90</v>
      </c>
      <c r="Q25" s="24">
        <v>61</v>
      </c>
      <c r="R25" s="21">
        <v>17</v>
      </c>
      <c r="S25" s="22">
        <v>5</v>
      </c>
      <c r="T25" s="23">
        <f t="shared" si="3"/>
        <v>78</v>
      </c>
      <c r="U25" s="24">
        <f t="shared" si="4"/>
        <v>266</v>
      </c>
      <c r="V25" s="21">
        <f t="shared" si="5"/>
        <v>90</v>
      </c>
      <c r="W25" s="22">
        <f t="shared" si="6"/>
        <v>27</v>
      </c>
      <c r="X25" s="25">
        <f t="shared" si="7"/>
        <v>356</v>
      </c>
      <c r="Y25" s="63">
        <f>U25+U26</f>
        <v>583</v>
      </c>
      <c r="Z25" s="65">
        <f>V25+V26</f>
        <v>237</v>
      </c>
      <c r="AA25" s="67">
        <f>W25+W26</f>
        <v>37</v>
      </c>
      <c r="AB25" s="69">
        <f>X25+X26</f>
        <v>820</v>
      </c>
    </row>
    <row r="26" spans="1:28" ht="25" customHeight="1" thickBot="1" x14ac:dyDescent="0.4">
      <c r="A26" s="97"/>
      <c r="B26" s="26" t="s">
        <v>167</v>
      </c>
      <c r="C26" s="27" t="s">
        <v>170</v>
      </c>
      <c r="D26" s="28" t="s">
        <v>171</v>
      </c>
      <c r="E26" s="29">
        <v>86</v>
      </c>
      <c r="F26" s="30">
        <v>36</v>
      </c>
      <c r="G26" s="31">
        <v>2</v>
      </c>
      <c r="H26" s="32">
        <f t="shared" si="0"/>
        <v>122</v>
      </c>
      <c r="I26" s="33">
        <v>79</v>
      </c>
      <c r="J26" s="30">
        <v>35</v>
      </c>
      <c r="K26" s="31">
        <v>4</v>
      </c>
      <c r="L26" s="32">
        <f t="shared" si="1"/>
        <v>114</v>
      </c>
      <c r="M26" s="33">
        <v>76</v>
      </c>
      <c r="N26" s="30">
        <v>35</v>
      </c>
      <c r="O26" s="31">
        <v>3</v>
      </c>
      <c r="P26" s="32">
        <f t="shared" si="2"/>
        <v>111</v>
      </c>
      <c r="Q26" s="33">
        <v>76</v>
      </c>
      <c r="R26" s="30">
        <v>41</v>
      </c>
      <c r="S26" s="31">
        <v>1</v>
      </c>
      <c r="T26" s="32">
        <f t="shared" si="3"/>
        <v>117</v>
      </c>
      <c r="U26" s="33">
        <f t="shared" si="4"/>
        <v>317</v>
      </c>
      <c r="V26" s="30">
        <f t="shared" si="5"/>
        <v>147</v>
      </c>
      <c r="W26" s="31">
        <f t="shared" si="6"/>
        <v>10</v>
      </c>
      <c r="X26" s="34">
        <f t="shared" si="7"/>
        <v>464</v>
      </c>
      <c r="Y26" s="79">
        <f>Y25</f>
        <v>583</v>
      </c>
      <c r="Z26" s="82">
        <f>Z25</f>
        <v>237</v>
      </c>
      <c r="AA26" s="83">
        <f>AA25</f>
        <v>37</v>
      </c>
      <c r="AB26" s="80">
        <f>AB25</f>
        <v>820</v>
      </c>
    </row>
    <row r="27" spans="1:28" ht="25" customHeight="1" x14ac:dyDescent="0.35">
      <c r="A27" s="96" t="s">
        <v>30</v>
      </c>
      <c r="B27" s="17"/>
      <c r="C27" s="18"/>
      <c r="D27" s="19"/>
      <c r="E27" s="20"/>
      <c r="F27" s="21"/>
      <c r="G27" s="22"/>
      <c r="H27" s="23">
        <f t="shared" ref="H27:H40" si="8">E27+F27</f>
        <v>0</v>
      </c>
      <c r="I27" s="24"/>
      <c r="J27" s="21"/>
      <c r="K27" s="22"/>
      <c r="L27" s="23">
        <f t="shared" ref="L27:L40" si="9">I27+J27</f>
        <v>0</v>
      </c>
      <c r="M27" s="24"/>
      <c r="N27" s="21"/>
      <c r="O27" s="22"/>
      <c r="P27" s="23">
        <f t="shared" ref="P27:P68" si="10">M27+N27</f>
        <v>0</v>
      </c>
      <c r="Q27" s="24"/>
      <c r="R27" s="21"/>
      <c r="S27" s="22"/>
      <c r="T27" s="23">
        <f t="shared" ref="T27:T68" si="11">Q27+R27</f>
        <v>0</v>
      </c>
      <c r="U27" s="24">
        <f t="shared" ref="U27:W42" si="12">E27+I27+M27+Q27</f>
        <v>0</v>
      </c>
      <c r="V27" s="21">
        <f t="shared" si="12"/>
        <v>0</v>
      </c>
      <c r="W27" s="22">
        <f t="shared" si="12"/>
        <v>0</v>
      </c>
      <c r="X27" s="25">
        <f t="shared" ref="X27:X68" si="13">U27+V27</f>
        <v>0</v>
      </c>
      <c r="Y27" s="63">
        <f t="shared" ref="Y27" si="14">U27+U28</f>
        <v>0</v>
      </c>
      <c r="Z27" s="65">
        <f t="shared" ref="Z27" si="15">V27+V28</f>
        <v>0</v>
      </c>
      <c r="AA27" s="67">
        <f t="shared" ref="AA27" si="16">W27+W28</f>
        <v>0</v>
      </c>
      <c r="AB27" s="69">
        <f t="shared" ref="AB27" si="17">X27+X28</f>
        <v>0</v>
      </c>
    </row>
    <row r="28" spans="1:28" ht="25" customHeight="1" thickBot="1" x14ac:dyDescent="0.4">
      <c r="A28" s="97"/>
      <c r="B28" s="26"/>
      <c r="C28" s="27"/>
      <c r="D28" s="28"/>
      <c r="E28" s="29"/>
      <c r="F28" s="30"/>
      <c r="G28" s="31"/>
      <c r="H28" s="32">
        <f t="shared" si="8"/>
        <v>0</v>
      </c>
      <c r="I28" s="33"/>
      <c r="J28" s="30"/>
      <c r="K28" s="31"/>
      <c r="L28" s="32">
        <f t="shared" si="9"/>
        <v>0</v>
      </c>
      <c r="M28" s="33"/>
      <c r="N28" s="30"/>
      <c r="O28" s="31"/>
      <c r="P28" s="32">
        <f t="shared" si="10"/>
        <v>0</v>
      </c>
      <c r="Q28" s="33"/>
      <c r="R28" s="30"/>
      <c r="S28" s="31"/>
      <c r="T28" s="32">
        <f t="shared" si="11"/>
        <v>0</v>
      </c>
      <c r="U28" s="33">
        <f t="shared" si="12"/>
        <v>0</v>
      </c>
      <c r="V28" s="30">
        <f t="shared" si="12"/>
        <v>0</v>
      </c>
      <c r="W28" s="31">
        <f t="shared" si="12"/>
        <v>0</v>
      </c>
      <c r="X28" s="34">
        <f t="shared" si="13"/>
        <v>0</v>
      </c>
      <c r="Y28" s="79">
        <f t="shared" ref="Y28" si="18">Y27</f>
        <v>0</v>
      </c>
      <c r="Z28" s="82">
        <f t="shared" ref="Z28" si="19">Z27</f>
        <v>0</v>
      </c>
      <c r="AA28" s="83">
        <f t="shared" ref="AA28" si="20">AA27</f>
        <v>0</v>
      </c>
      <c r="AB28" s="80">
        <f t="shared" ref="AB28" si="21">AB27</f>
        <v>0</v>
      </c>
    </row>
    <row r="29" spans="1:28" ht="25" customHeight="1" x14ac:dyDescent="0.35">
      <c r="A29" s="96" t="s">
        <v>31</v>
      </c>
      <c r="B29" s="17"/>
      <c r="C29" s="18"/>
      <c r="D29" s="19"/>
      <c r="E29" s="20"/>
      <c r="F29" s="21"/>
      <c r="G29" s="22"/>
      <c r="H29" s="23">
        <f t="shared" si="8"/>
        <v>0</v>
      </c>
      <c r="I29" s="24"/>
      <c r="J29" s="21"/>
      <c r="K29" s="22"/>
      <c r="L29" s="23">
        <f t="shared" si="9"/>
        <v>0</v>
      </c>
      <c r="M29" s="24"/>
      <c r="N29" s="21"/>
      <c r="O29" s="22"/>
      <c r="P29" s="23">
        <f t="shared" si="10"/>
        <v>0</v>
      </c>
      <c r="Q29" s="24"/>
      <c r="R29" s="21"/>
      <c r="S29" s="22"/>
      <c r="T29" s="23">
        <f t="shared" si="11"/>
        <v>0</v>
      </c>
      <c r="U29" s="24">
        <f t="shared" si="12"/>
        <v>0</v>
      </c>
      <c r="V29" s="21">
        <f t="shared" si="12"/>
        <v>0</v>
      </c>
      <c r="W29" s="22">
        <f t="shared" si="12"/>
        <v>0</v>
      </c>
      <c r="X29" s="25">
        <f t="shared" si="13"/>
        <v>0</v>
      </c>
      <c r="Y29" s="63">
        <f t="shared" ref="Y29" si="22">U29+U30</f>
        <v>0</v>
      </c>
      <c r="Z29" s="65">
        <f t="shared" ref="Z29" si="23">V29+V30</f>
        <v>0</v>
      </c>
      <c r="AA29" s="67">
        <f t="shared" ref="AA29" si="24">W29+W30</f>
        <v>0</v>
      </c>
      <c r="AB29" s="69">
        <f t="shared" ref="AB29" si="25">X29+X30</f>
        <v>0</v>
      </c>
    </row>
    <row r="30" spans="1:28" ht="25" customHeight="1" thickBot="1" x14ac:dyDescent="0.4">
      <c r="A30" s="97"/>
      <c r="B30" s="26"/>
      <c r="C30" s="27"/>
      <c r="D30" s="28"/>
      <c r="E30" s="29"/>
      <c r="F30" s="30"/>
      <c r="G30" s="31"/>
      <c r="H30" s="32">
        <f t="shared" si="8"/>
        <v>0</v>
      </c>
      <c r="I30" s="33"/>
      <c r="J30" s="30"/>
      <c r="K30" s="31"/>
      <c r="L30" s="32">
        <f t="shared" si="9"/>
        <v>0</v>
      </c>
      <c r="M30" s="33"/>
      <c r="N30" s="30"/>
      <c r="O30" s="31"/>
      <c r="P30" s="32">
        <f t="shared" si="10"/>
        <v>0</v>
      </c>
      <c r="Q30" s="33"/>
      <c r="R30" s="30"/>
      <c r="S30" s="31"/>
      <c r="T30" s="32">
        <f t="shared" si="11"/>
        <v>0</v>
      </c>
      <c r="U30" s="33">
        <f t="shared" si="12"/>
        <v>0</v>
      </c>
      <c r="V30" s="30">
        <f t="shared" si="12"/>
        <v>0</v>
      </c>
      <c r="W30" s="31">
        <f t="shared" si="12"/>
        <v>0</v>
      </c>
      <c r="X30" s="34">
        <f t="shared" si="13"/>
        <v>0</v>
      </c>
      <c r="Y30" s="79">
        <f t="shared" ref="Y30:AB30" si="26">Y29</f>
        <v>0</v>
      </c>
      <c r="Z30" s="82">
        <f t="shared" si="26"/>
        <v>0</v>
      </c>
      <c r="AA30" s="83">
        <f t="shared" si="26"/>
        <v>0</v>
      </c>
      <c r="AB30" s="80">
        <f t="shared" si="26"/>
        <v>0</v>
      </c>
    </row>
    <row r="31" spans="1:28" ht="25" customHeight="1" x14ac:dyDescent="0.35">
      <c r="A31" s="96" t="s">
        <v>32</v>
      </c>
      <c r="B31" s="17"/>
      <c r="C31" s="18"/>
      <c r="D31" s="19"/>
      <c r="E31" s="20"/>
      <c r="F31" s="21"/>
      <c r="G31" s="22"/>
      <c r="H31" s="23">
        <f t="shared" si="8"/>
        <v>0</v>
      </c>
      <c r="I31" s="24"/>
      <c r="J31" s="21"/>
      <c r="K31" s="22"/>
      <c r="L31" s="23">
        <f t="shared" si="9"/>
        <v>0</v>
      </c>
      <c r="M31" s="24"/>
      <c r="N31" s="21"/>
      <c r="O31" s="22"/>
      <c r="P31" s="23">
        <f t="shared" si="10"/>
        <v>0</v>
      </c>
      <c r="Q31" s="24"/>
      <c r="R31" s="21"/>
      <c r="S31" s="22"/>
      <c r="T31" s="47">
        <f t="shared" si="11"/>
        <v>0</v>
      </c>
      <c r="U31" s="48">
        <f t="shared" si="12"/>
        <v>0</v>
      </c>
      <c r="V31" s="65">
        <f t="shared" si="12"/>
        <v>0</v>
      </c>
      <c r="W31" s="67">
        <f t="shared" si="12"/>
        <v>0</v>
      </c>
      <c r="X31" s="49">
        <f t="shared" si="13"/>
        <v>0</v>
      </c>
      <c r="Y31" s="63">
        <f>U31+U32</f>
        <v>0</v>
      </c>
      <c r="Z31" s="65">
        <f>V31+V32</f>
        <v>0</v>
      </c>
      <c r="AA31" s="67">
        <f>W31+W32</f>
        <v>0</v>
      </c>
      <c r="AB31" s="69">
        <f>X31+X32</f>
        <v>0</v>
      </c>
    </row>
    <row r="32" spans="1:28" ht="25" customHeight="1" thickBot="1" x14ac:dyDescent="0.4">
      <c r="A32" s="97"/>
      <c r="B32" s="26"/>
      <c r="C32" s="27"/>
      <c r="D32" s="28"/>
      <c r="E32" s="29"/>
      <c r="F32" s="30"/>
      <c r="G32" s="31"/>
      <c r="H32" s="32">
        <f t="shared" si="8"/>
        <v>0</v>
      </c>
      <c r="I32" s="33"/>
      <c r="J32" s="30"/>
      <c r="K32" s="31"/>
      <c r="L32" s="32">
        <f t="shared" si="9"/>
        <v>0</v>
      </c>
      <c r="M32" s="33"/>
      <c r="N32" s="30"/>
      <c r="O32" s="31"/>
      <c r="P32" s="32">
        <f t="shared" si="10"/>
        <v>0</v>
      </c>
      <c r="Q32" s="33"/>
      <c r="R32" s="30"/>
      <c r="S32" s="31"/>
      <c r="T32" s="32">
        <f t="shared" si="11"/>
        <v>0</v>
      </c>
      <c r="U32" s="33">
        <f t="shared" si="12"/>
        <v>0</v>
      </c>
      <c r="V32" s="30">
        <f t="shared" si="12"/>
        <v>0</v>
      </c>
      <c r="W32" s="31">
        <f t="shared" si="12"/>
        <v>0</v>
      </c>
      <c r="X32" s="50">
        <f t="shared" si="13"/>
        <v>0</v>
      </c>
      <c r="Y32" s="64">
        <f>Y31</f>
        <v>0</v>
      </c>
      <c r="Z32" s="66">
        <f>Z31</f>
        <v>0</v>
      </c>
      <c r="AA32" s="68">
        <f>AA31</f>
        <v>0</v>
      </c>
      <c r="AB32" s="70">
        <f>AB31</f>
        <v>0</v>
      </c>
    </row>
    <row r="33" spans="1:28" ht="25" customHeight="1" x14ac:dyDescent="0.35">
      <c r="A33" s="96" t="s">
        <v>33</v>
      </c>
      <c r="B33" s="17"/>
      <c r="C33" s="18"/>
      <c r="D33" s="19"/>
      <c r="E33" s="20"/>
      <c r="F33" s="21"/>
      <c r="G33" s="22"/>
      <c r="H33" s="23">
        <f t="shared" si="8"/>
        <v>0</v>
      </c>
      <c r="I33" s="24"/>
      <c r="J33" s="21"/>
      <c r="K33" s="22"/>
      <c r="L33" s="23">
        <f t="shared" si="9"/>
        <v>0</v>
      </c>
      <c r="M33" s="24"/>
      <c r="N33" s="21"/>
      <c r="O33" s="22"/>
      <c r="P33" s="23">
        <f t="shared" si="10"/>
        <v>0</v>
      </c>
      <c r="Q33" s="24"/>
      <c r="R33" s="21"/>
      <c r="S33" s="22"/>
      <c r="T33" s="23">
        <f t="shared" si="11"/>
        <v>0</v>
      </c>
      <c r="U33" s="24">
        <f t="shared" si="12"/>
        <v>0</v>
      </c>
      <c r="V33" s="21">
        <f t="shared" si="12"/>
        <v>0</v>
      </c>
      <c r="W33" s="22">
        <f t="shared" si="12"/>
        <v>0</v>
      </c>
      <c r="X33" s="25">
        <f t="shared" si="13"/>
        <v>0</v>
      </c>
      <c r="Y33" s="63">
        <f>U33+U34</f>
        <v>0</v>
      </c>
      <c r="Z33" s="65">
        <f>V33+V34</f>
        <v>0</v>
      </c>
      <c r="AA33" s="67">
        <f>W33+W34</f>
        <v>0</v>
      </c>
      <c r="AB33" s="69">
        <f>X33+X34</f>
        <v>0</v>
      </c>
    </row>
    <row r="34" spans="1:28" ht="25" customHeight="1" thickBot="1" x14ac:dyDescent="0.4">
      <c r="A34" s="97"/>
      <c r="B34" s="26"/>
      <c r="C34" s="27"/>
      <c r="D34" s="28"/>
      <c r="E34" s="29"/>
      <c r="F34" s="30"/>
      <c r="G34" s="31"/>
      <c r="H34" s="32">
        <f t="shared" si="8"/>
        <v>0</v>
      </c>
      <c r="I34" s="33"/>
      <c r="J34" s="30"/>
      <c r="K34" s="31"/>
      <c r="L34" s="32">
        <f t="shared" si="9"/>
        <v>0</v>
      </c>
      <c r="M34" s="33"/>
      <c r="N34" s="30"/>
      <c r="O34" s="31"/>
      <c r="P34" s="32">
        <f t="shared" si="10"/>
        <v>0</v>
      </c>
      <c r="Q34" s="33"/>
      <c r="R34" s="30"/>
      <c r="S34" s="31"/>
      <c r="T34" s="32">
        <f t="shared" si="11"/>
        <v>0</v>
      </c>
      <c r="U34" s="33">
        <f t="shared" si="12"/>
        <v>0</v>
      </c>
      <c r="V34" s="30">
        <f t="shared" si="12"/>
        <v>0</v>
      </c>
      <c r="W34" s="31">
        <f t="shared" si="12"/>
        <v>0</v>
      </c>
      <c r="X34" s="34">
        <f t="shared" si="13"/>
        <v>0</v>
      </c>
      <c r="Y34" s="64">
        <f>Y33</f>
        <v>0</v>
      </c>
      <c r="Z34" s="66">
        <f>Z33</f>
        <v>0</v>
      </c>
      <c r="AA34" s="68">
        <f>AA33</f>
        <v>0</v>
      </c>
      <c r="AB34" s="70">
        <f>AB33</f>
        <v>0</v>
      </c>
    </row>
    <row r="35" spans="1:28" ht="25" customHeight="1" x14ac:dyDescent="0.35">
      <c r="A35" s="96" t="s">
        <v>34</v>
      </c>
      <c r="B35" s="17"/>
      <c r="C35" s="18"/>
      <c r="D35" s="19"/>
      <c r="E35" s="20"/>
      <c r="F35" s="21"/>
      <c r="G35" s="22"/>
      <c r="H35" s="23">
        <f t="shared" si="8"/>
        <v>0</v>
      </c>
      <c r="I35" s="24"/>
      <c r="J35" s="21"/>
      <c r="K35" s="22"/>
      <c r="L35" s="23">
        <f t="shared" si="9"/>
        <v>0</v>
      </c>
      <c r="M35" s="24"/>
      <c r="N35" s="21"/>
      <c r="O35" s="22"/>
      <c r="P35" s="23">
        <f t="shared" si="10"/>
        <v>0</v>
      </c>
      <c r="Q35" s="24"/>
      <c r="R35" s="21"/>
      <c r="S35" s="22"/>
      <c r="T35" s="23">
        <f t="shared" si="11"/>
        <v>0</v>
      </c>
      <c r="U35" s="24">
        <f t="shared" si="12"/>
        <v>0</v>
      </c>
      <c r="V35" s="21">
        <f t="shared" si="12"/>
        <v>0</v>
      </c>
      <c r="W35" s="22">
        <f t="shared" si="12"/>
        <v>0</v>
      </c>
      <c r="X35" s="25">
        <f t="shared" si="13"/>
        <v>0</v>
      </c>
      <c r="Y35" s="63">
        <f>U35+U36</f>
        <v>0</v>
      </c>
      <c r="Z35" s="65">
        <f>V35+V36</f>
        <v>0</v>
      </c>
      <c r="AA35" s="67">
        <f>W35+W36</f>
        <v>0</v>
      </c>
      <c r="AB35" s="69">
        <f>X35+X36</f>
        <v>0</v>
      </c>
    </row>
    <row r="36" spans="1:28" ht="25" customHeight="1" thickBot="1" x14ac:dyDescent="0.4">
      <c r="A36" s="97"/>
      <c r="B36" s="26"/>
      <c r="C36" s="27"/>
      <c r="D36" s="28"/>
      <c r="E36" s="29"/>
      <c r="F36" s="30"/>
      <c r="G36" s="31"/>
      <c r="H36" s="32">
        <f t="shared" si="8"/>
        <v>0</v>
      </c>
      <c r="I36" s="33"/>
      <c r="J36" s="30"/>
      <c r="K36" s="31"/>
      <c r="L36" s="32">
        <f t="shared" si="9"/>
        <v>0</v>
      </c>
      <c r="M36" s="33"/>
      <c r="N36" s="30"/>
      <c r="O36" s="31"/>
      <c r="P36" s="32">
        <f t="shared" si="10"/>
        <v>0</v>
      </c>
      <c r="Q36" s="33"/>
      <c r="R36" s="30"/>
      <c r="S36" s="31"/>
      <c r="T36" s="32">
        <f t="shared" si="11"/>
        <v>0</v>
      </c>
      <c r="U36" s="33">
        <f t="shared" si="12"/>
        <v>0</v>
      </c>
      <c r="V36" s="30">
        <f t="shared" si="12"/>
        <v>0</v>
      </c>
      <c r="W36" s="31">
        <f t="shared" si="12"/>
        <v>0</v>
      </c>
      <c r="X36" s="34">
        <f t="shared" si="13"/>
        <v>0</v>
      </c>
      <c r="Y36" s="64">
        <f>Y35</f>
        <v>0</v>
      </c>
      <c r="Z36" s="66">
        <f>Z35</f>
        <v>0</v>
      </c>
      <c r="AA36" s="68">
        <f>AA35</f>
        <v>0</v>
      </c>
      <c r="AB36" s="70">
        <f>AB35</f>
        <v>0</v>
      </c>
    </row>
    <row r="37" spans="1:28" ht="25" customHeight="1" x14ac:dyDescent="0.35">
      <c r="A37" s="96" t="s">
        <v>35</v>
      </c>
      <c r="B37" s="17"/>
      <c r="C37" s="18"/>
      <c r="D37" s="19"/>
      <c r="E37" s="20"/>
      <c r="F37" s="21"/>
      <c r="G37" s="22"/>
      <c r="H37" s="23">
        <f t="shared" si="8"/>
        <v>0</v>
      </c>
      <c r="I37" s="24"/>
      <c r="J37" s="21"/>
      <c r="K37" s="22"/>
      <c r="L37" s="23">
        <f t="shared" si="9"/>
        <v>0</v>
      </c>
      <c r="M37" s="24"/>
      <c r="N37" s="21"/>
      <c r="O37" s="22"/>
      <c r="P37" s="23">
        <f t="shared" si="10"/>
        <v>0</v>
      </c>
      <c r="Q37" s="24"/>
      <c r="R37" s="21"/>
      <c r="S37" s="22"/>
      <c r="T37" s="23">
        <f t="shared" si="11"/>
        <v>0</v>
      </c>
      <c r="U37" s="24">
        <f t="shared" si="12"/>
        <v>0</v>
      </c>
      <c r="V37" s="21">
        <f t="shared" si="12"/>
        <v>0</v>
      </c>
      <c r="W37" s="22">
        <f t="shared" si="12"/>
        <v>0</v>
      </c>
      <c r="X37" s="25">
        <f t="shared" si="13"/>
        <v>0</v>
      </c>
      <c r="Y37" s="63">
        <f>U37+U38</f>
        <v>0</v>
      </c>
      <c r="Z37" s="65">
        <f>V37+V38</f>
        <v>0</v>
      </c>
      <c r="AA37" s="67">
        <f>W37+W38</f>
        <v>0</v>
      </c>
      <c r="AB37" s="69">
        <f>X37+X38</f>
        <v>0</v>
      </c>
    </row>
    <row r="38" spans="1:28" ht="25" customHeight="1" thickBot="1" x14ac:dyDescent="0.4">
      <c r="A38" s="97"/>
      <c r="B38" s="26"/>
      <c r="C38" s="27"/>
      <c r="D38" s="28"/>
      <c r="E38" s="29"/>
      <c r="F38" s="30"/>
      <c r="G38" s="31"/>
      <c r="H38" s="32">
        <f t="shared" si="8"/>
        <v>0</v>
      </c>
      <c r="I38" s="33"/>
      <c r="J38" s="30"/>
      <c r="K38" s="31"/>
      <c r="L38" s="32">
        <f t="shared" si="9"/>
        <v>0</v>
      </c>
      <c r="M38" s="33"/>
      <c r="N38" s="30"/>
      <c r="O38" s="31"/>
      <c r="P38" s="32">
        <f t="shared" si="10"/>
        <v>0</v>
      </c>
      <c r="Q38" s="33"/>
      <c r="R38" s="30"/>
      <c r="S38" s="31"/>
      <c r="T38" s="32">
        <f t="shared" si="11"/>
        <v>0</v>
      </c>
      <c r="U38" s="33">
        <f t="shared" si="12"/>
        <v>0</v>
      </c>
      <c r="V38" s="30">
        <f t="shared" si="12"/>
        <v>0</v>
      </c>
      <c r="W38" s="31">
        <f t="shared" si="12"/>
        <v>0</v>
      </c>
      <c r="X38" s="34">
        <f t="shared" si="13"/>
        <v>0</v>
      </c>
      <c r="Y38" s="64">
        <f>Y37</f>
        <v>0</v>
      </c>
      <c r="Z38" s="66">
        <f>Z37</f>
        <v>0</v>
      </c>
      <c r="AA38" s="68">
        <f>AA37</f>
        <v>0</v>
      </c>
      <c r="AB38" s="70">
        <f>AB37</f>
        <v>0</v>
      </c>
    </row>
    <row r="39" spans="1:28" ht="25" customHeight="1" thickBot="1" x14ac:dyDescent="0.4">
      <c r="A39" s="96" t="s">
        <v>36</v>
      </c>
      <c r="B39" s="17"/>
      <c r="C39" s="18"/>
      <c r="D39" s="19"/>
      <c r="E39" s="20"/>
      <c r="F39" s="21"/>
      <c r="G39" s="22"/>
      <c r="H39" s="23">
        <f t="shared" si="8"/>
        <v>0</v>
      </c>
      <c r="I39" s="24"/>
      <c r="J39" s="21"/>
      <c r="K39" s="22"/>
      <c r="L39" s="23">
        <f t="shared" si="9"/>
        <v>0</v>
      </c>
      <c r="M39" s="24"/>
      <c r="N39" s="21"/>
      <c r="O39" s="22"/>
      <c r="P39" s="23">
        <f t="shared" si="10"/>
        <v>0</v>
      </c>
      <c r="Q39" s="24"/>
      <c r="R39" s="21"/>
      <c r="S39" s="22"/>
      <c r="T39" s="23">
        <f t="shared" si="11"/>
        <v>0</v>
      </c>
      <c r="U39" s="33">
        <f t="shared" si="12"/>
        <v>0</v>
      </c>
      <c r="V39" s="30">
        <f t="shared" si="12"/>
        <v>0</v>
      </c>
      <c r="W39" s="22">
        <f t="shared" si="12"/>
        <v>0</v>
      </c>
      <c r="X39" s="25">
        <f t="shared" si="13"/>
        <v>0</v>
      </c>
      <c r="Y39" s="63">
        <f>U39+U40</f>
        <v>0</v>
      </c>
      <c r="Z39" s="65">
        <f>V39+V40</f>
        <v>0</v>
      </c>
      <c r="AA39" s="67">
        <f>W39+W40</f>
        <v>0</v>
      </c>
      <c r="AB39" s="69">
        <f>X39+X40</f>
        <v>0</v>
      </c>
    </row>
    <row r="40" spans="1:28" ht="25" customHeight="1" thickBot="1" x14ac:dyDescent="0.4">
      <c r="A40" s="97"/>
      <c r="B40" s="26"/>
      <c r="C40" s="27"/>
      <c r="D40" s="28"/>
      <c r="E40" s="29"/>
      <c r="F40" s="30"/>
      <c r="G40" s="31"/>
      <c r="H40" s="32">
        <f t="shared" si="8"/>
        <v>0</v>
      </c>
      <c r="I40" s="33"/>
      <c r="J40" s="30"/>
      <c r="K40" s="31"/>
      <c r="L40" s="32">
        <f t="shared" si="9"/>
        <v>0</v>
      </c>
      <c r="M40" s="33"/>
      <c r="N40" s="30"/>
      <c r="O40" s="31"/>
      <c r="P40" s="32">
        <f t="shared" si="10"/>
        <v>0</v>
      </c>
      <c r="Q40" s="33"/>
      <c r="R40" s="30"/>
      <c r="S40" s="31"/>
      <c r="T40" s="32">
        <f t="shared" si="11"/>
        <v>0</v>
      </c>
      <c r="U40" s="33">
        <f t="shared" si="12"/>
        <v>0</v>
      </c>
      <c r="V40" s="30">
        <f t="shared" si="12"/>
        <v>0</v>
      </c>
      <c r="W40" s="31">
        <f t="shared" si="12"/>
        <v>0</v>
      </c>
      <c r="X40" s="34">
        <f t="shared" si="13"/>
        <v>0</v>
      </c>
      <c r="Y40" s="64">
        <f>Y39</f>
        <v>0</v>
      </c>
      <c r="Z40" s="66">
        <f>Z39</f>
        <v>0</v>
      </c>
      <c r="AA40" s="68">
        <f>AA39</f>
        <v>0</v>
      </c>
      <c r="AB40" s="70">
        <f>AB39</f>
        <v>0</v>
      </c>
    </row>
    <row r="41" spans="1:28" ht="25" customHeight="1" x14ac:dyDescent="0.35">
      <c r="A41" s="96" t="s">
        <v>37</v>
      </c>
      <c r="B41" s="17"/>
      <c r="C41" s="18"/>
      <c r="D41" s="19"/>
      <c r="E41" s="20"/>
      <c r="F41" s="21"/>
      <c r="G41" s="22"/>
      <c r="H41" s="23">
        <f>E41+F41</f>
        <v>0</v>
      </c>
      <c r="I41" s="24"/>
      <c r="J41" s="21"/>
      <c r="K41" s="22"/>
      <c r="L41" s="23">
        <f>I41+J41</f>
        <v>0</v>
      </c>
      <c r="M41" s="24"/>
      <c r="N41" s="21"/>
      <c r="O41" s="22"/>
      <c r="P41" s="23">
        <f t="shared" si="10"/>
        <v>0</v>
      </c>
      <c r="Q41" s="24"/>
      <c r="R41" s="21"/>
      <c r="S41" s="22"/>
      <c r="T41" s="23">
        <f t="shared" si="11"/>
        <v>0</v>
      </c>
      <c r="U41" s="24">
        <f t="shared" si="12"/>
        <v>0</v>
      </c>
      <c r="V41" s="21">
        <f t="shared" si="12"/>
        <v>0</v>
      </c>
      <c r="W41" s="22">
        <f t="shared" si="12"/>
        <v>0</v>
      </c>
      <c r="X41" s="25">
        <f t="shared" si="13"/>
        <v>0</v>
      </c>
      <c r="Y41" s="63">
        <f>U41+U42</f>
        <v>0</v>
      </c>
      <c r="Z41" s="65">
        <f>V41+V42</f>
        <v>0</v>
      </c>
      <c r="AA41" s="67">
        <f>W41+W42</f>
        <v>0</v>
      </c>
      <c r="AB41" s="69">
        <f>X41+X42</f>
        <v>0</v>
      </c>
    </row>
    <row r="42" spans="1:28" ht="25" customHeight="1" thickBot="1" x14ac:dyDescent="0.4">
      <c r="A42" s="97"/>
      <c r="B42" s="26"/>
      <c r="C42" s="27"/>
      <c r="D42" s="28"/>
      <c r="E42" s="29"/>
      <c r="F42" s="30"/>
      <c r="G42" s="31"/>
      <c r="H42" s="32">
        <f>E42+F42</f>
        <v>0</v>
      </c>
      <c r="I42" s="33"/>
      <c r="J42" s="30"/>
      <c r="K42" s="31"/>
      <c r="L42" s="32">
        <f>I42+J42</f>
        <v>0</v>
      </c>
      <c r="M42" s="33"/>
      <c r="N42" s="30"/>
      <c r="O42" s="31"/>
      <c r="P42" s="32">
        <f t="shared" si="10"/>
        <v>0</v>
      </c>
      <c r="Q42" s="33"/>
      <c r="R42" s="30"/>
      <c r="S42" s="31"/>
      <c r="T42" s="32">
        <f t="shared" si="11"/>
        <v>0</v>
      </c>
      <c r="U42" s="33">
        <f t="shared" si="12"/>
        <v>0</v>
      </c>
      <c r="V42" s="30">
        <f t="shared" si="12"/>
        <v>0</v>
      </c>
      <c r="W42" s="31">
        <f t="shared" si="12"/>
        <v>0</v>
      </c>
      <c r="X42" s="34">
        <f t="shared" si="13"/>
        <v>0</v>
      </c>
      <c r="Y42" s="64">
        <f>Y41</f>
        <v>0</v>
      </c>
      <c r="Z42" s="66">
        <f>Z41</f>
        <v>0</v>
      </c>
      <c r="AA42" s="68">
        <f>AA41</f>
        <v>0</v>
      </c>
      <c r="AB42" s="70">
        <f>AB41</f>
        <v>0</v>
      </c>
    </row>
    <row r="43" spans="1:28" ht="25" customHeight="1" x14ac:dyDescent="0.35">
      <c r="A43" s="96" t="s">
        <v>38</v>
      </c>
      <c r="B43" s="17"/>
      <c r="C43" s="18"/>
      <c r="D43" s="19"/>
      <c r="E43" s="20"/>
      <c r="F43" s="21"/>
      <c r="G43" s="22"/>
      <c r="H43" s="23">
        <f>E43+F43</f>
        <v>0</v>
      </c>
      <c r="I43" s="24"/>
      <c r="J43" s="21"/>
      <c r="K43" s="22"/>
      <c r="L43" s="23">
        <f>I43+J43</f>
        <v>0</v>
      </c>
      <c r="M43" s="24"/>
      <c r="N43" s="21"/>
      <c r="O43" s="22"/>
      <c r="P43" s="23">
        <f t="shared" si="10"/>
        <v>0</v>
      </c>
      <c r="Q43" s="24"/>
      <c r="R43" s="21"/>
      <c r="S43" s="22"/>
      <c r="T43" s="23">
        <f t="shared" si="11"/>
        <v>0</v>
      </c>
      <c r="U43" s="24">
        <f>E43+I43+M43+Q43</f>
        <v>0</v>
      </c>
      <c r="V43" s="21">
        <f>F43+J43+N43+R43</f>
        <v>0</v>
      </c>
      <c r="W43" s="22">
        <v>0</v>
      </c>
      <c r="X43" s="25">
        <f t="shared" si="13"/>
        <v>0</v>
      </c>
      <c r="Y43" s="63">
        <f>U43+U44</f>
        <v>0</v>
      </c>
      <c r="Z43" s="65">
        <f>V43+V44</f>
        <v>0</v>
      </c>
      <c r="AA43" s="67">
        <f>W43+W44</f>
        <v>0</v>
      </c>
      <c r="AB43" s="69">
        <f>X43+X44</f>
        <v>0</v>
      </c>
    </row>
    <row r="44" spans="1:28" ht="25" customHeight="1" thickBot="1" x14ac:dyDescent="0.4">
      <c r="A44" s="97"/>
      <c r="B44" s="26"/>
      <c r="C44" s="27"/>
      <c r="D44" s="28"/>
      <c r="E44" s="29"/>
      <c r="F44" s="30"/>
      <c r="G44" s="31"/>
      <c r="H44" s="32">
        <f>E44+F44</f>
        <v>0</v>
      </c>
      <c r="I44" s="33"/>
      <c r="J44" s="30"/>
      <c r="K44" s="31"/>
      <c r="L44" s="32">
        <f>I44+J44</f>
        <v>0</v>
      </c>
      <c r="M44" s="33"/>
      <c r="N44" s="30"/>
      <c r="O44" s="31"/>
      <c r="P44" s="32">
        <f t="shared" si="10"/>
        <v>0</v>
      </c>
      <c r="Q44" s="33"/>
      <c r="R44" s="30"/>
      <c r="S44" s="31"/>
      <c r="T44" s="32">
        <f t="shared" si="11"/>
        <v>0</v>
      </c>
      <c r="U44" s="33">
        <f>E44+I44+M44+Q44</f>
        <v>0</v>
      </c>
      <c r="V44" s="30">
        <f>F44+J44+N44+R44</f>
        <v>0</v>
      </c>
      <c r="W44" s="31">
        <f>G44+K44+O44+S44</f>
        <v>0</v>
      </c>
      <c r="X44" s="34">
        <f t="shared" si="13"/>
        <v>0</v>
      </c>
      <c r="Y44" s="64">
        <f>Y43</f>
        <v>0</v>
      </c>
      <c r="Z44" s="66">
        <f>Z43</f>
        <v>0</v>
      </c>
      <c r="AA44" s="68">
        <f>AA43</f>
        <v>0</v>
      </c>
      <c r="AB44" s="70">
        <f>AB43</f>
        <v>0</v>
      </c>
    </row>
    <row r="45" spans="1:28" ht="25" customHeight="1" x14ac:dyDescent="0.35">
      <c r="A45" s="96" t="s">
        <v>39</v>
      </c>
      <c r="B45" s="17"/>
      <c r="C45" s="18"/>
      <c r="D45" s="19"/>
      <c r="E45" s="20"/>
      <c r="F45" s="21"/>
      <c r="G45" s="22"/>
      <c r="H45" s="23">
        <f t="shared" ref="H45:H80" si="27">E45+F45</f>
        <v>0</v>
      </c>
      <c r="I45" s="24"/>
      <c r="J45" s="21"/>
      <c r="K45" s="22"/>
      <c r="L45" s="23">
        <f t="shared" ref="L45:L80" si="28">I45+J45</f>
        <v>0</v>
      </c>
      <c r="M45" s="24"/>
      <c r="N45" s="21"/>
      <c r="O45" s="22"/>
      <c r="P45" s="23">
        <f t="shared" si="10"/>
        <v>0</v>
      </c>
      <c r="Q45" s="24"/>
      <c r="R45" s="21"/>
      <c r="S45" s="22"/>
      <c r="T45" s="23">
        <f t="shared" si="11"/>
        <v>0</v>
      </c>
      <c r="U45" s="24">
        <f t="shared" ref="U45:W62" si="29">E45+I45+M45+Q45</f>
        <v>0</v>
      </c>
      <c r="V45" s="21">
        <f t="shared" si="29"/>
        <v>0</v>
      </c>
      <c r="W45" s="22">
        <f t="shared" si="29"/>
        <v>0</v>
      </c>
      <c r="X45" s="25">
        <f t="shared" si="13"/>
        <v>0</v>
      </c>
      <c r="Y45" s="63">
        <f>U45+U46</f>
        <v>0</v>
      </c>
      <c r="Z45" s="65">
        <f>V45+V46</f>
        <v>0</v>
      </c>
      <c r="AA45" s="67">
        <f>W45+W46</f>
        <v>0</v>
      </c>
      <c r="AB45" s="69">
        <f>X45+X46</f>
        <v>0</v>
      </c>
    </row>
    <row r="46" spans="1:28" ht="25" customHeight="1" thickBot="1" x14ac:dyDescent="0.4">
      <c r="A46" s="97"/>
      <c r="B46" s="26"/>
      <c r="C46" s="27"/>
      <c r="D46" s="28"/>
      <c r="E46" s="29"/>
      <c r="F46" s="30"/>
      <c r="G46" s="31"/>
      <c r="H46" s="32">
        <f t="shared" si="27"/>
        <v>0</v>
      </c>
      <c r="I46" s="33"/>
      <c r="J46" s="30"/>
      <c r="K46" s="31"/>
      <c r="L46" s="32">
        <f t="shared" si="28"/>
        <v>0</v>
      </c>
      <c r="M46" s="33"/>
      <c r="N46" s="30"/>
      <c r="O46" s="31"/>
      <c r="P46" s="32">
        <f t="shared" si="10"/>
        <v>0</v>
      </c>
      <c r="Q46" s="33"/>
      <c r="R46" s="30"/>
      <c r="S46" s="31"/>
      <c r="T46" s="32">
        <f t="shared" si="11"/>
        <v>0</v>
      </c>
      <c r="U46" s="33">
        <f t="shared" si="29"/>
        <v>0</v>
      </c>
      <c r="V46" s="30">
        <f t="shared" si="29"/>
        <v>0</v>
      </c>
      <c r="W46" s="31">
        <f t="shared" si="29"/>
        <v>0</v>
      </c>
      <c r="X46" s="34">
        <f t="shared" si="13"/>
        <v>0</v>
      </c>
      <c r="Y46" s="64">
        <f>Y45</f>
        <v>0</v>
      </c>
      <c r="Z46" s="66">
        <f>Z45</f>
        <v>0</v>
      </c>
      <c r="AA46" s="68">
        <f>AA45</f>
        <v>0</v>
      </c>
      <c r="AB46" s="70">
        <f>AB45</f>
        <v>0</v>
      </c>
    </row>
    <row r="47" spans="1:28" ht="25" customHeight="1" x14ac:dyDescent="0.35">
      <c r="A47" s="96" t="s">
        <v>40</v>
      </c>
      <c r="B47" s="17"/>
      <c r="C47" s="18"/>
      <c r="D47" s="19"/>
      <c r="E47" s="20"/>
      <c r="F47" s="21"/>
      <c r="G47" s="22"/>
      <c r="H47" s="23">
        <f t="shared" si="27"/>
        <v>0</v>
      </c>
      <c r="I47" s="24"/>
      <c r="J47" s="21"/>
      <c r="K47" s="22"/>
      <c r="L47" s="23">
        <f t="shared" si="28"/>
        <v>0</v>
      </c>
      <c r="M47" s="24"/>
      <c r="N47" s="21"/>
      <c r="O47" s="22"/>
      <c r="P47" s="23">
        <f t="shared" si="10"/>
        <v>0</v>
      </c>
      <c r="Q47" s="24"/>
      <c r="R47" s="21"/>
      <c r="S47" s="22"/>
      <c r="T47" s="23">
        <f t="shared" si="11"/>
        <v>0</v>
      </c>
      <c r="U47" s="24">
        <f t="shared" si="29"/>
        <v>0</v>
      </c>
      <c r="V47" s="21">
        <f t="shared" si="29"/>
        <v>0</v>
      </c>
      <c r="W47" s="22">
        <f t="shared" si="29"/>
        <v>0</v>
      </c>
      <c r="X47" s="25">
        <f t="shared" si="13"/>
        <v>0</v>
      </c>
      <c r="Y47" s="63">
        <f>U47+U48</f>
        <v>0</v>
      </c>
      <c r="Z47" s="65">
        <f>V47+V48</f>
        <v>0</v>
      </c>
      <c r="AA47" s="67">
        <f>W47+W48</f>
        <v>0</v>
      </c>
      <c r="AB47" s="69">
        <f>X47+X48</f>
        <v>0</v>
      </c>
    </row>
    <row r="48" spans="1:28" ht="25" customHeight="1" thickBot="1" x14ac:dyDescent="0.4">
      <c r="A48" s="97"/>
      <c r="B48" s="26"/>
      <c r="C48" s="27"/>
      <c r="D48" s="28"/>
      <c r="E48" s="29"/>
      <c r="F48" s="30"/>
      <c r="G48" s="31"/>
      <c r="H48" s="32">
        <f t="shared" si="27"/>
        <v>0</v>
      </c>
      <c r="I48" s="33"/>
      <c r="J48" s="30"/>
      <c r="K48" s="31"/>
      <c r="L48" s="32">
        <f t="shared" si="28"/>
        <v>0</v>
      </c>
      <c r="M48" s="33"/>
      <c r="N48" s="30"/>
      <c r="O48" s="31"/>
      <c r="P48" s="32">
        <f t="shared" si="10"/>
        <v>0</v>
      </c>
      <c r="Q48" s="33"/>
      <c r="R48" s="30"/>
      <c r="S48" s="31"/>
      <c r="T48" s="32">
        <f t="shared" si="11"/>
        <v>0</v>
      </c>
      <c r="U48" s="33">
        <f t="shared" si="29"/>
        <v>0</v>
      </c>
      <c r="V48" s="30">
        <f t="shared" si="29"/>
        <v>0</v>
      </c>
      <c r="W48" s="31">
        <f t="shared" si="29"/>
        <v>0</v>
      </c>
      <c r="X48" s="34">
        <f t="shared" si="13"/>
        <v>0</v>
      </c>
      <c r="Y48" s="64">
        <f>Y47</f>
        <v>0</v>
      </c>
      <c r="Z48" s="66">
        <f>Z47</f>
        <v>0</v>
      </c>
      <c r="AA48" s="68">
        <f>AA47</f>
        <v>0</v>
      </c>
      <c r="AB48" s="70">
        <f>AB47</f>
        <v>0</v>
      </c>
    </row>
    <row r="49" spans="1:28" ht="25" customHeight="1" x14ac:dyDescent="0.35">
      <c r="A49" s="96" t="s">
        <v>41</v>
      </c>
      <c r="B49" s="17"/>
      <c r="C49" s="18"/>
      <c r="D49" s="19"/>
      <c r="E49" s="20"/>
      <c r="F49" s="21"/>
      <c r="G49" s="22"/>
      <c r="H49" s="23">
        <f t="shared" si="27"/>
        <v>0</v>
      </c>
      <c r="I49" s="24"/>
      <c r="J49" s="21"/>
      <c r="K49" s="22"/>
      <c r="L49" s="23">
        <f t="shared" si="28"/>
        <v>0</v>
      </c>
      <c r="M49" s="24"/>
      <c r="N49" s="21"/>
      <c r="O49" s="22"/>
      <c r="P49" s="23">
        <f t="shared" si="10"/>
        <v>0</v>
      </c>
      <c r="Q49" s="24"/>
      <c r="R49" s="21"/>
      <c r="S49" s="22"/>
      <c r="T49" s="23">
        <f t="shared" si="11"/>
        <v>0</v>
      </c>
      <c r="U49" s="24">
        <f t="shared" si="29"/>
        <v>0</v>
      </c>
      <c r="V49" s="21">
        <f t="shared" si="29"/>
        <v>0</v>
      </c>
      <c r="W49" s="22">
        <f t="shared" si="29"/>
        <v>0</v>
      </c>
      <c r="X49" s="25">
        <f t="shared" si="13"/>
        <v>0</v>
      </c>
      <c r="Y49" s="63">
        <f>U49+U50</f>
        <v>0</v>
      </c>
      <c r="Z49" s="65">
        <f>V49+V50</f>
        <v>0</v>
      </c>
      <c r="AA49" s="67">
        <f>W49+W50</f>
        <v>0</v>
      </c>
      <c r="AB49" s="69">
        <f>X49+X50</f>
        <v>0</v>
      </c>
    </row>
    <row r="50" spans="1:28" ht="25" customHeight="1" thickBot="1" x14ac:dyDescent="0.4">
      <c r="A50" s="97"/>
      <c r="B50" s="26"/>
      <c r="C50" s="27"/>
      <c r="D50" s="28"/>
      <c r="E50" s="29"/>
      <c r="F50" s="30"/>
      <c r="G50" s="31"/>
      <c r="H50" s="32">
        <f t="shared" si="27"/>
        <v>0</v>
      </c>
      <c r="I50" s="33"/>
      <c r="J50" s="30"/>
      <c r="K50" s="31"/>
      <c r="L50" s="32">
        <f t="shared" si="28"/>
        <v>0</v>
      </c>
      <c r="M50" s="33"/>
      <c r="N50" s="30"/>
      <c r="O50" s="31"/>
      <c r="P50" s="32">
        <f t="shared" si="10"/>
        <v>0</v>
      </c>
      <c r="Q50" s="33"/>
      <c r="R50" s="30"/>
      <c r="S50" s="31"/>
      <c r="T50" s="32">
        <f t="shared" si="11"/>
        <v>0</v>
      </c>
      <c r="U50" s="33">
        <f t="shared" si="29"/>
        <v>0</v>
      </c>
      <c r="V50" s="30">
        <f t="shared" si="29"/>
        <v>0</v>
      </c>
      <c r="W50" s="31">
        <f t="shared" si="29"/>
        <v>0</v>
      </c>
      <c r="X50" s="34">
        <f t="shared" si="13"/>
        <v>0</v>
      </c>
      <c r="Y50" s="64">
        <f>Y49</f>
        <v>0</v>
      </c>
      <c r="Z50" s="66">
        <f>Z49</f>
        <v>0</v>
      </c>
      <c r="AA50" s="68">
        <f>AA49</f>
        <v>0</v>
      </c>
      <c r="AB50" s="70">
        <f>AB49</f>
        <v>0</v>
      </c>
    </row>
    <row r="51" spans="1:28" ht="25" customHeight="1" x14ac:dyDescent="0.35">
      <c r="A51" s="96" t="s">
        <v>42</v>
      </c>
      <c r="B51" s="17"/>
      <c r="C51" s="18"/>
      <c r="D51" s="19"/>
      <c r="E51" s="20"/>
      <c r="F51" s="21"/>
      <c r="G51" s="22"/>
      <c r="H51" s="23">
        <f t="shared" si="27"/>
        <v>0</v>
      </c>
      <c r="I51" s="24"/>
      <c r="J51" s="21"/>
      <c r="K51" s="22"/>
      <c r="L51" s="23">
        <f t="shared" si="28"/>
        <v>0</v>
      </c>
      <c r="M51" s="24"/>
      <c r="N51" s="21"/>
      <c r="O51" s="22"/>
      <c r="P51" s="23">
        <f t="shared" si="10"/>
        <v>0</v>
      </c>
      <c r="Q51" s="24"/>
      <c r="R51" s="21"/>
      <c r="S51" s="22"/>
      <c r="T51" s="23">
        <f t="shared" si="11"/>
        <v>0</v>
      </c>
      <c r="U51" s="24">
        <f t="shared" si="29"/>
        <v>0</v>
      </c>
      <c r="V51" s="21">
        <f t="shared" si="29"/>
        <v>0</v>
      </c>
      <c r="W51" s="22">
        <f t="shared" si="29"/>
        <v>0</v>
      </c>
      <c r="X51" s="25">
        <f t="shared" si="13"/>
        <v>0</v>
      </c>
      <c r="Y51" s="63">
        <f>U51+U52</f>
        <v>0</v>
      </c>
      <c r="Z51" s="65">
        <f>V51+V52</f>
        <v>0</v>
      </c>
      <c r="AA51" s="67">
        <f>W51+W52</f>
        <v>0</v>
      </c>
      <c r="AB51" s="69">
        <f>X51+X52</f>
        <v>0</v>
      </c>
    </row>
    <row r="52" spans="1:28" ht="25" customHeight="1" thickBot="1" x14ac:dyDescent="0.4">
      <c r="A52" s="97"/>
      <c r="B52" s="26"/>
      <c r="C52" s="27"/>
      <c r="D52" s="28"/>
      <c r="E52" s="29"/>
      <c r="F52" s="30"/>
      <c r="G52" s="31"/>
      <c r="H52" s="32">
        <f t="shared" si="27"/>
        <v>0</v>
      </c>
      <c r="I52" s="33"/>
      <c r="J52" s="30"/>
      <c r="K52" s="31"/>
      <c r="L52" s="32">
        <f t="shared" si="28"/>
        <v>0</v>
      </c>
      <c r="M52" s="33"/>
      <c r="N52" s="30"/>
      <c r="O52" s="31"/>
      <c r="P52" s="32">
        <f t="shared" si="10"/>
        <v>0</v>
      </c>
      <c r="Q52" s="33"/>
      <c r="R52" s="30"/>
      <c r="S52" s="31"/>
      <c r="T52" s="32">
        <f t="shared" si="11"/>
        <v>0</v>
      </c>
      <c r="U52" s="33">
        <f t="shared" si="29"/>
        <v>0</v>
      </c>
      <c r="V52" s="30">
        <f t="shared" si="29"/>
        <v>0</v>
      </c>
      <c r="W52" s="31">
        <f t="shared" si="29"/>
        <v>0</v>
      </c>
      <c r="X52" s="34">
        <f t="shared" si="13"/>
        <v>0</v>
      </c>
      <c r="Y52" s="64">
        <f>Y51</f>
        <v>0</v>
      </c>
      <c r="Z52" s="66">
        <f>Z51</f>
        <v>0</v>
      </c>
      <c r="AA52" s="68">
        <f>AA51</f>
        <v>0</v>
      </c>
      <c r="AB52" s="70">
        <f>AB51</f>
        <v>0</v>
      </c>
    </row>
    <row r="53" spans="1:28" ht="25" customHeight="1" x14ac:dyDescent="0.35">
      <c r="A53" s="96" t="s">
        <v>43</v>
      </c>
      <c r="B53" s="17"/>
      <c r="C53" s="18"/>
      <c r="D53" s="19"/>
      <c r="E53" s="20"/>
      <c r="F53" s="21"/>
      <c r="G53" s="22"/>
      <c r="H53" s="23">
        <f t="shared" si="27"/>
        <v>0</v>
      </c>
      <c r="I53" s="24"/>
      <c r="J53" s="21"/>
      <c r="K53" s="22"/>
      <c r="L53" s="23">
        <f t="shared" si="28"/>
        <v>0</v>
      </c>
      <c r="M53" s="24"/>
      <c r="N53" s="21"/>
      <c r="O53" s="22"/>
      <c r="P53" s="23">
        <f t="shared" si="10"/>
        <v>0</v>
      </c>
      <c r="Q53" s="24"/>
      <c r="R53" s="21"/>
      <c r="S53" s="22"/>
      <c r="T53" s="23">
        <f t="shared" si="11"/>
        <v>0</v>
      </c>
      <c r="U53" s="24">
        <f t="shared" si="29"/>
        <v>0</v>
      </c>
      <c r="V53" s="21">
        <f t="shared" si="29"/>
        <v>0</v>
      </c>
      <c r="W53" s="22">
        <f t="shared" si="29"/>
        <v>0</v>
      </c>
      <c r="X53" s="25">
        <f t="shared" si="13"/>
        <v>0</v>
      </c>
      <c r="Y53" s="63">
        <f>U53+U54</f>
        <v>0</v>
      </c>
      <c r="Z53" s="65">
        <f>V53+V54</f>
        <v>0</v>
      </c>
      <c r="AA53" s="67">
        <f>W53+W54</f>
        <v>0</v>
      </c>
      <c r="AB53" s="69">
        <f>X53+X54</f>
        <v>0</v>
      </c>
    </row>
    <row r="54" spans="1:28" ht="25" customHeight="1" thickBot="1" x14ac:dyDescent="0.4">
      <c r="A54" s="97"/>
      <c r="B54" s="26"/>
      <c r="C54" s="27"/>
      <c r="D54" s="28"/>
      <c r="E54" s="29"/>
      <c r="F54" s="30"/>
      <c r="G54" s="31"/>
      <c r="H54" s="32">
        <f t="shared" si="27"/>
        <v>0</v>
      </c>
      <c r="I54" s="33"/>
      <c r="J54" s="30"/>
      <c r="K54" s="31"/>
      <c r="L54" s="32">
        <f t="shared" si="28"/>
        <v>0</v>
      </c>
      <c r="M54" s="33"/>
      <c r="N54" s="30"/>
      <c r="O54" s="31"/>
      <c r="P54" s="32">
        <f t="shared" si="10"/>
        <v>0</v>
      </c>
      <c r="Q54" s="33"/>
      <c r="R54" s="30"/>
      <c r="S54" s="31"/>
      <c r="T54" s="32">
        <f t="shared" si="11"/>
        <v>0</v>
      </c>
      <c r="U54" s="33">
        <f t="shared" si="29"/>
        <v>0</v>
      </c>
      <c r="V54" s="30">
        <f t="shared" si="29"/>
        <v>0</v>
      </c>
      <c r="W54" s="31">
        <f t="shared" si="29"/>
        <v>0</v>
      </c>
      <c r="X54" s="34">
        <f t="shared" si="13"/>
        <v>0</v>
      </c>
      <c r="Y54" s="64">
        <f>Y53</f>
        <v>0</v>
      </c>
      <c r="Z54" s="66">
        <f>Z53</f>
        <v>0</v>
      </c>
      <c r="AA54" s="68">
        <f>AA53</f>
        <v>0</v>
      </c>
      <c r="AB54" s="70">
        <f>AB53</f>
        <v>0</v>
      </c>
    </row>
    <row r="55" spans="1:28" ht="25" customHeight="1" thickBot="1" x14ac:dyDescent="0.4">
      <c r="A55" s="96" t="s">
        <v>44</v>
      </c>
      <c r="B55" s="17"/>
      <c r="C55" s="18"/>
      <c r="D55" s="19"/>
      <c r="E55" s="20"/>
      <c r="F55" s="21"/>
      <c r="G55" s="22"/>
      <c r="H55" s="23">
        <f t="shared" si="27"/>
        <v>0</v>
      </c>
      <c r="I55" s="24"/>
      <c r="J55" s="21"/>
      <c r="K55" s="22"/>
      <c r="L55" s="23">
        <f t="shared" si="28"/>
        <v>0</v>
      </c>
      <c r="M55" s="24"/>
      <c r="N55" s="21"/>
      <c r="O55" s="22"/>
      <c r="P55" s="23">
        <f t="shared" si="10"/>
        <v>0</v>
      </c>
      <c r="Q55" s="24"/>
      <c r="R55" s="21"/>
      <c r="S55" s="22"/>
      <c r="T55" s="23">
        <f t="shared" si="11"/>
        <v>0</v>
      </c>
      <c r="U55" s="24">
        <f t="shared" si="29"/>
        <v>0</v>
      </c>
      <c r="V55" s="21">
        <f t="shared" si="29"/>
        <v>0</v>
      </c>
      <c r="W55" s="22">
        <f t="shared" si="29"/>
        <v>0</v>
      </c>
      <c r="X55" s="25">
        <f t="shared" si="13"/>
        <v>0</v>
      </c>
      <c r="Y55" s="63">
        <f>U55+U56</f>
        <v>0</v>
      </c>
      <c r="Z55" s="65">
        <f>V55+V56</f>
        <v>0</v>
      </c>
      <c r="AA55" s="67">
        <f>W55+W56</f>
        <v>0</v>
      </c>
      <c r="AB55" s="69">
        <f>X55+X56</f>
        <v>0</v>
      </c>
    </row>
    <row r="56" spans="1:28" ht="25" customHeight="1" thickBot="1" x14ac:dyDescent="0.4">
      <c r="A56" s="97"/>
      <c r="B56" s="26"/>
      <c r="C56" s="27"/>
      <c r="D56" s="28"/>
      <c r="E56" s="29"/>
      <c r="F56" s="30"/>
      <c r="G56" s="31"/>
      <c r="H56" s="32">
        <f t="shared" si="27"/>
        <v>0</v>
      </c>
      <c r="I56" s="33"/>
      <c r="J56" s="30"/>
      <c r="K56" s="31"/>
      <c r="L56" s="23">
        <f t="shared" si="28"/>
        <v>0</v>
      </c>
      <c r="M56" s="33"/>
      <c r="N56" s="30"/>
      <c r="O56" s="31"/>
      <c r="P56" s="32">
        <f t="shared" si="10"/>
        <v>0</v>
      </c>
      <c r="Q56" s="33"/>
      <c r="R56" s="30"/>
      <c r="S56" s="31"/>
      <c r="T56" s="32">
        <f t="shared" si="11"/>
        <v>0</v>
      </c>
      <c r="U56" s="33">
        <f t="shared" si="29"/>
        <v>0</v>
      </c>
      <c r="V56" s="30">
        <f t="shared" si="29"/>
        <v>0</v>
      </c>
      <c r="W56" s="31">
        <f t="shared" si="29"/>
        <v>0</v>
      </c>
      <c r="X56" s="34">
        <f t="shared" si="13"/>
        <v>0</v>
      </c>
      <c r="Y56" s="64">
        <f>Y55</f>
        <v>0</v>
      </c>
      <c r="Z56" s="66">
        <f>Z55</f>
        <v>0</v>
      </c>
      <c r="AA56" s="68">
        <f>AA55</f>
        <v>0</v>
      </c>
      <c r="AB56" s="70">
        <f>AB55</f>
        <v>0</v>
      </c>
    </row>
    <row r="57" spans="1:28" ht="25" customHeight="1" thickBot="1" x14ac:dyDescent="0.4">
      <c r="A57" s="96" t="s">
        <v>45</v>
      </c>
      <c r="B57" s="17"/>
      <c r="C57" s="18"/>
      <c r="D57" s="19"/>
      <c r="E57" s="20"/>
      <c r="F57" s="21"/>
      <c r="G57" s="22"/>
      <c r="H57" s="23">
        <f t="shared" si="27"/>
        <v>0</v>
      </c>
      <c r="I57" s="24"/>
      <c r="J57" s="21"/>
      <c r="K57" s="22"/>
      <c r="L57" s="23">
        <f t="shared" si="28"/>
        <v>0</v>
      </c>
      <c r="M57" s="24"/>
      <c r="N57" s="21"/>
      <c r="O57" s="22"/>
      <c r="P57" s="23">
        <f t="shared" si="10"/>
        <v>0</v>
      </c>
      <c r="Q57" s="24"/>
      <c r="R57" s="21"/>
      <c r="S57" s="22"/>
      <c r="T57" s="23">
        <f t="shared" si="11"/>
        <v>0</v>
      </c>
      <c r="U57" s="24">
        <f t="shared" si="29"/>
        <v>0</v>
      </c>
      <c r="V57" s="21">
        <f t="shared" si="29"/>
        <v>0</v>
      </c>
      <c r="W57" s="22">
        <f t="shared" si="29"/>
        <v>0</v>
      </c>
      <c r="X57" s="25">
        <f t="shared" si="13"/>
        <v>0</v>
      </c>
      <c r="Y57" s="63">
        <f>U57+U58</f>
        <v>0</v>
      </c>
      <c r="Z57" s="65">
        <f>V57+V58</f>
        <v>0</v>
      </c>
      <c r="AA57" s="67">
        <f>W57+W58</f>
        <v>0</v>
      </c>
      <c r="AB57" s="69">
        <f>X57+X58</f>
        <v>0</v>
      </c>
    </row>
    <row r="58" spans="1:28" ht="25" customHeight="1" thickBot="1" x14ac:dyDescent="0.4">
      <c r="A58" s="97"/>
      <c r="B58" s="26"/>
      <c r="C58" s="27"/>
      <c r="D58" s="28"/>
      <c r="E58" s="29"/>
      <c r="F58" s="30"/>
      <c r="G58" s="31"/>
      <c r="H58" s="32">
        <f t="shared" si="27"/>
        <v>0</v>
      </c>
      <c r="I58" s="33"/>
      <c r="J58" s="30"/>
      <c r="K58" s="31"/>
      <c r="L58" s="23">
        <f t="shared" si="28"/>
        <v>0</v>
      </c>
      <c r="M58" s="33"/>
      <c r="N58" s="30"/>
      <c r="O58" s="31"/>
      <c r="P58" s="32">
        <f t="shared" si="10"/>
        <v>0</v>
      </c>
      <c r="Q58" s="33"/>
      <c r="R58" s="30"/>
      <c r="S58" s="31"/>
      <c r="T58" s="32">
        <f t="shared" si="11"/>
        <v>0</v>
      </c>
      <c r="U58" s="33">
        <f t="shared" si="29"/>
        <v>0</v>
      </c>
      <c r="V58" s="30">
        <f t="shared" si="29"/>
        <v>0</v>
      </c>
      <c r="W58" s="31">
        <f t="shared" si="29"/>
        <v>0</v>
      </c>
      <c r="X58" s="34">
        <f t="shared" si="13"/>
        <v>0</v>
      </c>
      <c r="Y58" s="64">
        <f>Y57</f>
        <v>0</v>
      </c>
      <c r="Z58" s="66">
        <f>Z57</f>
        <v>0</v>
      </c>
      <c r="AA58" s="68">
        <f>AA57</f>
        <v>0</v>
      </c>
      <c r="AB58" s="70">
        <f>AB57</f>
        <v>0</v>
      </c>
    </row>
    <row r="59" spans="1:28" ht="25" customHeight="1" thickBot="1" x14ac:dyDescent="0.4">
      <c r="A59" s="96" t="s">
        <v>46</v>
      </c>
      <c r="B59" s="17"/>
      <c r="C59" s="18"/>
      <c r="D59" s="19"/>
      <c r="E59" s="20"/>
      <c r="F59" s="21"/>
      <c r="G59" s="22"/>
      <c r="H59" s="23">
        <f t="shared" si="27"/>
        <v>0</v>
      </c>
      <c r="I59" s="24"/>
      <c r="J59" s="21"/>
      <c r="K59" s="22"/>
      <c r="L59" s="23">
        <f t="shared" si="28"/>
        <v>0</v>
      </c>
      <c r="M59" s="24"/>
      <c r="N59" s="21"/>
      <c r="O59" s="22"/>
      <c r="P59" s="23">
        <f t="shared" si="10"/>
        <v>0</v>
      </c>
      <c r="Q59" s="24"/>
      <c r="R59" s="21"/>
      <c r="S59" s="22"/>
      <c r="T59" s="23">
        <f t="shared" si="11"/>
        <v>0</v>
      </c>
      <c r="U59" s="24">
        <f t="shared" si="29"/>
        <v>0</v>
      </c>
      <c r="V59" s="21">
        <f t="shared" si="29"/>
        <v>0</v>
      </c>
      <c r="W59" s="22">
        <f t="shared" si="29"/>
        <v>0</v>
      </c>
      <c r="X59" s="25">
        <f t="shared" si="13"/>
        <v>0</v>
      </c>
      <c r="Y59" s="63">
        <f>U59+U60</f>
        <v>0</v>
      </c>
      <c r="Z59" s="65">
        <f>V59+V60</f>
        <v>0</v>
      </c>
      <c r="AA59" s="67">
        <f>W59+W60</f>
        <v>0</v>
      </c>
      <c r="AB59" s="69">
        <f>X59+X60</f>
        <v>0</v>
      </c>
    </row>
    <row r="60" spans="1:28" ht="25" customHeight="1" thickBot="1" x14ac:dyDescent="0.4">
      <c r="A60" s="97"/>
      <c r="B60" s="26"/>
      <c r="C60" s="27"/>
      <c r="D60" s="28"/>
      <c r="E60" s="29"/>
      <c r="F60" s="30"/>
      <c r="G60" s="31"/>
      <c r="H60" s="32">
        <f t="shared" si="27"/>
        <v>0</v>
      </c>
      <c r="I60" s="33"/>
      <c r="J60" s="30"/>
      <c r="K60" s="31"/>
      <c r="L60" s="23">
        <f t="shared" si="28"/>
        <v>0</v>
      </c>
      <c r="M60" s="33"/>
      <c r="N60" s="30"/>
      <c r="O60" s="31"/>
      <c r="P60" s="32">
        <f t="shared" si="10"/>
        <v>0</v>
      </c>
      <c r="Q60" s="33"/>
      <c r="R60" s="30"/>
      <c r="S60" s="31"/>
      <c r="T60" s="32">
        <f t="shared" si="11"/>
        <v>0</v>
      </c>
      <c r="U60" s="33">
        <f t="shared" si="29"/>
        <v>0</v>
      </c>
      <c r="V60" s="30">
        <f t="shared" si="29"/>
        <v>0</v>
      </c>
      <c r="W60" s="31">
        <f t="shared" si="29"/>
        <v>0</v>
      </c>
      <c r="X60" s="34">
        <f t="shared" si="13"/>
        <v>0</v>
      </c>
      <c r="Y60" s="64">
        <f>Y59</f>
        <v>0</v>
      </c>
      <c r="Z60" s="66">
        <f>Z59</f>
        <v>0</v>
      </c>
      <c r="AA60" s="68">
        <f>AA59</f>
        <v>0</v>
      </c>
      <c r="AB60" s="70">
        <f>AB59</f>
        <v>0</v>
      </c>
    </row>
    <row r="61" spans="1:28" ht="25" customHeight="1" x14ac:dyDescent="0.35">
      <c r="A61" s="96" t="s">
        <v>47</v>
      </c>
      <c r="B61" s="17"/>
      <c r="C61" s="18"/>
      <c r="D61" s="19"/>
      <c r="E61" s="20"/>
      <c r="F61" s="21"/>
      <c r="G61" s="22"/>
      <c r="H61" s="23">
        <f t="shared" si="27"/>
        <v>0</v>
      </c>
      <c r="I61" s="24"/>
      <c r="J61" s="21"/>
      <c r="K61" s="22"/>
      <c r="L61" s="23">
        <f t="shared" si="28"/>
        <v>0</v>
      </c>
      <c r="M61" s="24"/>
      <c r="N61" s="21"/>
      <c r="O61" s="22"/>
      <c r="P61" s="23">
        <f t="shared" si="10"/>
        <v>0</v>
      </c>
      <c r="Q61" s="24"/>
      <c r="R61" s="21"/>
      <c r="S61" s="22"/>
      <c r="T61" s="23">
        <f t="shared" si="11"/>
        <v>0</v>
      </c>
      <c r="U61" s="24">
        <f t="shared" si="29"/>
        <v>0</v>
      </c>
      <c r="V61" s="21">
        <f t="shared" si="29"/>
        <v>0</v>
      </c>
      <c r="W61" s="22">
        <f t="shared" si="29"/>
        <v>0</v>
      </c>
      <c r="X61" s="25">
        <f t="shared" si="13"/>
        <v>0</v>
      </c>
      <c r="Y61" s="63">
        <f>U61+U62</f>
        <v>0</v>
      </c>
      <c r="Z61" s="65">
        <f>V61+V62</f>
        <v>0</v>
      </c>
      <c r="AA61" s="67">
        <f>W61+W62</f>
        <v>0</v>
      </c>
      <c r="AB61" s="69">
        <f>X61+X62</f>
        <v>0</v>
      </c>
    </row>
    <row r="62" spans="1:28" ht="25" customHeight="1" thickBot="1" x14ac:dyDescent="0.4">
      <c r="A62" s="97"/>
      <c r="B62" s="26"/>
      <c r="C62" s="27"/>
      <c r="D62" s="28"/>
      <c r="E62" s="29"/>
      <c r="F62" s="30"/>
      <c r="G62" s="31"/>
      <c r="H62" s="32">
        <f t="shared" si="27"/>
        <v>0</v>
      </c>
      <c r="I62" s="33"/>
      <c r="J62" s="30"/>
      <c r="K62" s="31"/>
      <c r="L62" s="32">
        <f t="shared" si="28"/>
        <v>0</v>
      </c>
      <c r="M62" s="33"/>
      <c r="N62" s="30"/>
      <c r="O62" s="31"/>
      <c r="P62" s="32">
        <f t="shared" si="10"/>
        <v>0</v>
      </c>
      <c r="Q62" s="33"/>
      <c r="R62" s="30"/>
      <c r="S62" s="31"/>
      <c r="T62" s="32">
        <f t="shared" si="11"/>
        <v>0</v>
      </c>
      <c r="U62" s="33">
        <f t="shared" si="29"/>
        <v>0</v>
      </c>
      <c r="V62" s="30">
        <f t="shared" si="29"/>
        <v>0</v>
      </c>
      <c r="W62" s="31">
        <f t="shared" si="29"/>
        <v>0</v>
      </c>
      <c r="X62" s="34">
        <f t="shared" si="13"/>
        <v>0</v>
      </c>
      <c r="Y62" s="64">
        <f>Y61</f>
        <v>0</v>
      </c>
      <c r="Z62" s="66">
        <f>Z61</f>
        <v>0</v>
      </c>
      <c r="AA62" s="68">
        <f>AA61</f>
        <v>0</v>
      </c>
      <c r="AB62" s="70">
        <f>AB61</f>
        <v>0</v>
      </c>
    </row>
    <row r="63" spans="1:28" ht="25" customHeight="1" x14ac:dyDescent="0.35">
      <c r="A63" s="96" t="s">
        <v>48</v>
      </c>
      <c r="B63" s="17"/>
      <c r="C63" s="18"/>
      <c r="D63" s="19"/>
      <c r="E63" s="20"/>
      <c r="F63" s="21"/>
      <c r="G63" s="22"/>
      <c r="H63" s="23">
        <f t="shared" si="27"/>
        <v>0</v>
      </c>
      <c r="I63" s="24"/>
      <c r="J63" s="21"/>
      <c r="K63" s="22"/>
      <c r="L63" s="23">
        <f t="shared" si="28"/>
        <v>0</v>
      </c>
      <c r="M63" s="24"/>
      <c r="N63" s="21"/>
      <c r="O63" s="22"/>
      <c r="P63" s="23">
        <f t="shared" si="10"/>
        <v>0</v>
      </c>
      <c r="Q63" s="24"/>
      <c r="R63" s="21"/>
      <c r="S63" s="22"/>
      <c r="T63" s="23">
        <f t="shared" si="11"/>
        <v>0</v>
      </c>
      <c r="U63" s="24">
        <f t="shared" ref="U63:W80" si="30">E63+I63+M63+Q63</f>
        <v>0</v>
      </c>
      <c r="V63" s="21">
        <f t="shared" si="30"/>
        <v>0</v>
      </c>
      <c r="W63" s="22">
        <f t="shared" si="30"/>
        <v>0</v>
      </c>
      <c r="X63" s="25">
        <f t="shared" si="13"/>
        <v>0</v>
      </c>
      <c r="Y63" s="63">
        <f>U63+U64</f>
        <v>0</v>
      </c>
      <c r="Z63" s="65">
        <f>V63+V64</f>
        <v>0</v>
      </c>
      <c r="AA63" s="67">
        <f>W63+W64</f>
        <v>0</v>
      </c>
      <c r="AB63" s="69">
        <f>X63+X64</f>
        <v>0</v>
      </c>
    </row>
    <row r="64" spans="1:28" ht="25" customHeight="1" thickBot="1" x14ac:dyDescent="0.4">
      <c r="A64" s="97"/>
      <c r="B64" s="26"/>
      <c r="C64" s="27"/>
      <c r="D64" s="28"/>
      <c r="E64" s="29"/>
      <c r="F64" s="30"/>
      <c r="G64" s="31"/>
      <c r="H64" s="32">
        <f t="shared" si="27"/>
        <v>0</v>
      </c>
      <c r="I64" s="33"/>
      <c r="J64" s="30"/>
      <c r="K64" s="31"/>
      <c r="L64" s="32">
        <f t="shared" si="28"/>
        <v>0</v>
      </c>
      <c r="M64" s="33"/>
      <c r="N64" s="30"/>
      <c r="O64" s="31"/>
      <c r="P64" s="32">
        <f t="shared" si="10"/>
        <v>0</v>
      </c>
      <c r="Q64" s="33"/>
      <c r="R64" s="30"/>
      <c r="S64" s="31"/>
      <c r="T64" s="32">
        <f t="shared" si="11"/>
        <v>0</v>
      </c>
      <c r="U64" s="33">
        <f t="shared" si="30"/>
        <v>0</v>
      </c>
      <c r="V64" s="30">
        <f t="shared" si="30"/>
        <v>0</v>
      </c>
      <c r="W64" s="31">
        <f t="shared" si="30"/>
        <v>0</v>
      </c>
      <c r="X64" s="34">
        <f t="shared" si="13"/>
        <v>0</v>
      </c>
      <c r="Y64" s="64">
        <f>Y63</f>
        <v>0</v>
      </c>
      <c r="Z64" s="66">
        <f>Z63</f>
        <v>0</v>
      </c>
      <c r="AA64" s="68">
        <f>AA63</f>
        <v>0</v>
      </c>
      <c r="AB64" s="70">
        <f>AB63</f>
        <v>0</v>
      </c>
    </row>
    <row r="65" spans="1:28" ht="25" customHeight="1" x14ac:dyDescent="0.35">
      <c r="A65" s="96" t="s">
        <v>49</v>
      </c>
      <c r="B65" s="17"/>
      <c r="C65" s="18"/>
      <c r="D65" s="19"/>
      <c r="E65" s="20"/>
      <c r="F65" s="21"/>
      <c r="G65" s="22"/>
      <c r="H65" s="23">
        <f t="shared" si="27"/>
        <v>0</v>
      </c>
      <c r="I65" s="24"/>
      <c r="J65" s="21"/>
      <c r="K65" s="22"/>
      <c r="L65" s="23">
        <f t="shared" si="28"/>
        <v>0</v>
      </c>
      <c r="M65" s="24"/>
      <c r="N65" s="21"/>
      <c r="O65" s="22"/>
      <c r="P65" s="23">
        <f t="shared" si="10"/>
        <v>0</v>
      </c>
      <c r="Q65" s="24"/>
      <c r="R65" s="21"/>
      <c r="S65" s="22"/>
      <c r="T65" s="23">
        <f t="shared" si="11"/>
        <v>0</v>
      </c>
      <c r="U65" s="24">
        <f t="shared" si="30"/>
        <v>0</v>
      </c>
      <c r="V65" s="21">
        <f t="shared" si="30"/>
        <v>0</v>
      </c>
      <c r="W65" s="22">
        <f t="shared" si="30"/>
        <v>0</v>
      </c>
      <c r="X65" s="25">
        <f t="shared" si="13"/>
        <v>0</v>
      </c>
      <c r="Y65" s="63">
        <f>U65+U66</f>
        <v>0</v>
      </c>
      <c r="Z65" s="65">
        <f>V65+V66</f>
        <v>0</v>
      </c>
      <c r="AA65" s="67">
        <f>W65+W66</f>
        <v>0</v>
      </c>
      <c r="AB65" s="69">
        <f>X65+X66</f>
        <v>0</v>
      </c>
    </row>
    <row r="66" spans="1:28" ht="25" customHeight="1" thickBot="1" x14ac:dyDescent="0.4">
      <c r="A66" s="97"/>
      <c r="B66" s="26"/>
      <c r="C66" s="27"/>
      <c r="D66" s="28"/>
      <c r="E66" s="29"/>
      <c r="F66" s="30"/>
      <c r="G66" s="31"/>
      <c r="H66" s="32">
        <f t="shared" si="27"/>
        <v>0</v>
      </c>
      <c r="I66" s="33"/>
      <c r="J66" s="30"/>
      <c r="K66" s="31"/>
      <c r="L66" s="32">
        <f t="shared" si="28"/>
        <v>0</v>
      </c>
      <c r="M66" s="33"/>
      <c r="N66" s="30"/>
      <c r="O66" s="31"/>
      <c r="P66" s="32">
        <f t="shared" si="10"/>
        <v>0</v>
      </c>
      <c r="Q66" s="33"/>
      <c r="R66" s="30"/>
      <c r="S66" s="31"/>
      <c r="T66" s="32">
        <f t="shared" si="11"/>
        <v>0</v>
      </c>
      <c r="U66" s="33">
        <f t="shared" si="30"/>
        <v>0</v>
      </c>
      <c r="V66" s="30">
        <f t="shared" si="30"/>
        <v>0</v>
      </c>
      <c r="W66" s="31">
        <f t="shared" si="30"/>
        <v>0</v>
      </c>
      <c r="X66" s="34">
        <f t="shared" si="13"/>
        <v>0</v>
      </c>
      <c r="Y66" s="64">
        <f>Y65</f>
        <v>0</v>
      </c>
      <c r="Z66" s="66">
        <f>Z65</f>
        <v>0</v>
      </c>
      <c r="AA66" s="68">
        <f>AA65</f>
        <v>0</v>
      </c>
      <c r="AB66" s="70">
        <f>AB65</f>
        <v>0</v>
      </c>
    </row>
    <row r="67" spans="1:28" ht="25" customHeight="1" x14ac:dyDescent="0.35">
      <c r="A67" s="96" t="s">
        <v>50</v>
      </c>
      <c r="B67" s="17"/>
      <c r="C67" s="18"/>
      <c r="D67" s="19"/>
      <c r="E67" s="20"/>
      <c r="F67" s="21"/>
      <c r="G67" s="22"/>
      <c r="H67" s="23">
        <f t="shared" si="27"/>
        <v>0</v>
      </c>
      <c r="I67" s="24"/>
      <c r="J67" s="21"/>
      <c r="K67" s="22"/>
      <c r="L67" s="23">
        <f t="shared" si="28"/>
        <v>0</v>
      </c>
      <c r="M67" s="24"/>
      <c r="N67" s="21"/>
      <c r="O67" s="22"/>
      <c r="P67" s="23">
        <f t="shared" si="10"/>
        <v>0</v>
      </c>
      <c r="Q67" s="24"/>
      <c r="R67" s="21"/>
      <c r="S67" s="22"/>
      <c r="T67" s="23">
        <f t="shared" si="11"/>
        <v>0</v>
      </c>
      <c r="U67" s="24">
        <f t="shared" si="30"/>
        <v>0</v>
      </c>
      <c r="V67" s="21">
        <f t="shared" si="30"/>
        <v>0</v>
      </c>
      <c r="W67" s="22">
        <f t="shared" si="30"/>
        <v>0</v>
      </c>
      <c r="X67" s="25">
        <f t="shared" si="13"/>
        <v>0</v>
      </c>
      <c r="Y67" s="63">
        <f>U67+U68</f>
        <v>0</v>
      </c>
      <c r="Z67" s="65">
        <f>V67+V68</f>
        <v>0</v>
      </c>
      <c r="AA67" s="67">
        <f>W67+W68</f>
        <v>0</v>
      </c>
      <c r="AB67" s="69">
        <f>X67+X68</f>
        <v>0</v>
      </c>
    </row>
    <row r="68" spans="1:28" ht="25" customHeight="1" thickBot="1" x14ac:dyDescent="0.4">
      <c r="A68" s="97"/>
      <c r="B68" s="26"/>
      <c r="C68" s="27"/>
      <c r="D68" s="28"/>
      <c r="E68" s="29"/>
      <c r="F68" s="30"/>
      <c r="G68" s="31"/>
      <c r="H68" s="32">
        <f t="shared" si="27"/>
        <v>0</v>
      </c>
      <c r="I68" s="33"/>
      <c r="J68" s="30"/>
      <c r="K68" s="31"/>
      <c r="L68" s="32">
        <f t="shared" si="28"/>
        <v>0</v>
      </c>
      <c r="M68" s="33"/>
      <c r="N68" s="30"/>
      <c r="O68" s="31"/>
      <c r="P68" s="32">
        <f t="shared" si="10"/>
        <v>0</v>
      </c>
      <c r="Q68" s="33"/>
      <c r="R68" s="30"/>
      <c r="S68" s="31"/>
      <c r="T68" s="32">
        <f t="shared" si="11"/>
        <v>0</v>
      </c>
      <c r="U68" s="33">
        <f t="shared" si="30"/>
        <v>0</v>
      </c>
      <c r="V68" s="30">
        <f t="shared" si="30"/>
        <v>0</v>
      </c>
      <c r="W68" s="31">
        <f t="shared" si="30"/>
        <v>0</v>
      </c>
      <c r="X68" s="34">
        <f t="shared" si="13"/>
        <v>0</v>
      </c>
      <c r="Y68" s="64">
        <f>Y67</f>
        <v>0</v>
      </c>
      <c r="Z68" s="66">
        <f>Z67</f>
        <v>0</v>
      </c>
      <c r="AA68" s="68">
        <f>AA67</f>
        <v>0</v>
      </c>
      <c r="AB68" s="70">
        <f>AB67</f>
        <v>0</v>
      </c>
    </row>
    <row r="69" spans="1:28" ht="25" customHeight="1" x14ac:dyDescent="0.35">
      <c r="A69" s="96" t="s">
        <v>51</v>
      </c>
      <c r="B69" s="17"/>
      <c r="C69" s="18"/>
      <c r="D69" s="19"/>
      <c r="E69" s="20"/>
      <c r="F69" s="21"/>
      <c r="G69" s="22"/>
      <c r="H69" s="23">
        <f t="shared" si="27"/>
        <v>0</v>
      </c>
      <c r="I69" s="24"/>
      <c r="J69" s="21"/>
      <c r="K69" s="22"/>
      <c r="L69" s="23">
        <f t="shared" si="28"/>
        <v>0</v>
      </c>
      <c r="M69" s="24"/>
      <c r="N69" s="21"/>
      <c r="O69" s="22"/>
      <c r="P69" s="23">
        <f t="shared" ref="P69:P80" si="31">M69+N69</f>
        <v>0</v>
      </c>
      <c r="Q69" s="24"/>
      <c r="R69" s="21"/>
      <c r="S69" s="22"/>
      <c r="T69" s="23">
        <f t="shared" ref="T69:T80" si="32">Q69+R69</f>
        <v>0</v>
      </c>
      <c r="U69" s="24">
        <f t="shared" si="30"/>
        <v>0</v>
      </c>
      <c r="V69" s="21">
        <f t="shared" si="30"/>
        <v>0</v>
      </c>
      <c r="W69" s="22">
        <f t="shared" si="30"/>
        <v>0</v>
      </c>
      <c r="X69" s="25">
        <f t="shared" ref="X69:X80" si="33">U69+V69</f>
        <v>0</v>
      </c>
      <c r="Y69" s="63">
        <f>U69+U70</f>
        <v>0</v>
      </c>
      <c r="Z69" s="65">
        <f>V69+V70</f>
        <v>0</v>
      </c>
      <c r="AA69" s="67">
        <f>W69+W70</f>
        <v>0</v>
      </c>
      <c r="AB69" s="69">
        <f>X69+X70</f>
        <v>0</v>
      </c>
    </row>
    <row r="70" spans="1:28" ht="25" customHeight="1" thickBot="1" x14ac:dyDescent="0.4">
      <c r="A70" s="97"/>
      <c r="B70" s="26"/>
      <c r="C70" s="27"/>
      <c r="D70" s="28"/>
      <c r="E70" s="29"/>
      <c r="F70" s="30"/>
      <c r="G70" s="31"/>
      <c r="H70" s="32">
        <f t="shared" si="27"/>
        <v>0</v>
      </c>
      <c r="I70" s="33"/>
      <c r="J70" s="30"/>
      <c r="K70" s="31"/>
      <c r="L70" s="32">
        <f t="shared" si="28"/>
        <v>0</v>
      </c>
      <c r="M70" s="33"/>
      <c r="N70" s="30"/>
      <c r="O70" s="31"/>
      <c r="P70" s="32">
        <f t="shared" si="31"/>
        <v>0</v>
      </c>
      <c r="Q70" s="33"/>
      <c r="R70" s="30"/>
      <c r="S70" s="31"/>
      <c r="T70" s="32">
        <f t="shared" si="32"/>
        <v>0</v>
      </c>
      <c r="U70" s="33">
        <f t="shared" si="30"/>
        <v>0</v>
      </c>
      <c r="V70" s="30">
        <f t="shared" si="30"/>
        <v>0</v>
      </c>
      <c r="W70" s="31">
        <f t="shared" si="30"/>
        <v>0</v>
      </c>
      <c r="X70" s="34">
        <f t="shared" si="33"/>
        <v>0</v>
      </c>
      <c r="Y70" s="64">
        <f>Y69</f>
        <v>0</v>
      </c>
      <c r="Z70" s="66">
        <f>Z69</f>
        <v>0</v>
      </c>
      <c r="AA70" s="68">
        <f>AA69</f>
        <v>0</v>
      </c>
      <c r="AB70" s="70">
        <f>AB69</f>
        <v>0</v>
      </c>
    </row>
    <row r="71" spans="1:28" ht="25" customHeight="1" x14ac:dyDescent="0.35">
      <c r="A71" s="96" t="s">
        <v>52</v>
      </c>
      <c r="B71" s="17"/>
      <c r="C71" s="18"/>
      <c r="D71" s="19"/>
      <c r="E71" s="20"/>
      <c r="F71" s="21"/>
      <c r="G71" s="22"/>
      <c r="H71" s="23">
        <f t="shared" si="27"/>
        <v>0</v>
      </c>
      <c r="I71" s="24"/>
      <c r="J71" s="21"/>
      <c r="K71" s="22"/>
      <c r="L71" s="23">
        <f t="shared" si="28"/>
        <v>0</v>
      </c>
      <c r="M71" s="24"/>
      <c r="N71" s="21"/>
      <c r="O71" s="22"/>
      <c r="P71" s="23">
        <f t="shared" si="31"/>
        <v>0</v>
      </c>
      <c r="Q71" s="24"/>
      <c r="R71" s="21"/>
      <c r="S71" s="22"/>
      <c r="T71" s="23">
        <f t="shared" si="32"/>
        <v>0</v>
      </c>
      <c r="U71" s="24">
        <f t="shared" si="30"/>
        <v>0</v>
      </c>
      <c r="V71" s="21">
        <f t="shared" si="30"/>
        <v>0</v>
      </c>
      <c r="W71" s="22">
        <f t="shared" si="30"/>
        <v>0</v>
      </c>
      <c r="X71" s="25">
        <f t="shared" si="33"/>
        <v>0</v>
      </c>
      <c r="Y71" s="63">
        <f>U71+U72</f>
        <v>0</v>
      </c>
      <c r="Z71" s="65">
        <f>V71+V72</f>
        <v>0</v>
      </c>
      <c r="AA71" s="67">
        <f>W71+W72</f>
        <v>0</v>
      </c>
      <c r="AB71" s="69">
        <f>X71+X72</f>
        <v>0</v>
      </c>
    </row>
    <row r="72" spans="1:28" ht="25" customHeight="1" thickBot="1" x14ac:dyDescent="0.4">
      <c r="A72" s="97"/>
      <c r="B72" s="26"/>
      <c r="C72" s="27"/>
      <c r="D72" s="28"/>
      <c r="E72" s="29"/>
      <c r="F72" s="30"/>
      <c r="G72" s="31"/>
      <c r="H72" s="32">
        <f t="shared" si="27"/>
        <v>0</v>
      </c>
      <c r="I72" s="33"/>
      <c r="J72" s="30"/>
      <c r="K72" s="31"/>
      <c r="L72" s="32">
        <f t="shared" si="28"/>
        <v>0</v>
      </c>
      <c r="M72" s="33"/>
      <c r="N72" s="30"/>
      <c r="O72" s="31"/>
      <c r="P72" s="32">
        <f t="shared" si="31"/>
        <v>0</v>
      </c>
      <c r="Q72" s="33"/>
      <c r="R72" s="30"/>
      <c r="S72" s="31"/>
      <c r="T72" s="32">
        <f t="shared" si="32"/>
        <v>0</v>
      </c>
      <c r="U72" s="33">
        <f t="shared" si="30"/>
        <v>0</v>
      </c>
      <c r="V72" s="30">
        <f t="shared" si="30"/>
        <v>0</v>
      </c>
      <c r="W72" s="31">
        <f t="shared" si="30"/>
        <v>0</v>
      </c>
      <c r="X72" s="34">
        <f t="shared" si="33"/>
        <v>0</v>
      </c>
      <c r="Y72" s="64">
        <f>Y71</f>
        <v>0</v>
      </c>
      <c r="Z72" s="66">
        <f>Z71</f>
        <v>0</v>
      </c>
      <c r="AA72" s="68">
        <f>AA71</f>
        <v>0</v>
      </c>
      <c r="AB72" s="70">
        <f>AB71</f>
        <v>0</v>
      </c>
    </row>
    <row r="73" spans="1:28" ht="25" customHeight="1" x14ac:dyDescent="0.35">
      <c r="A73" s="96" t="s">
        <v>53</v>
      </c>
      <c r="B73" s="17"/>
      <c r="C73" s="18"/>
      <c r="D73" s="19"/>
      <c r="E73" s="20"/>
      <c r="F73" s="21"/>
      <c r="G73" s="22"/>
      <c r="H73" s="23">
        <f t="shared" si="27"/>
        <v>0</v>
      </c>
      <c r="I73" s="24"/>
      <c r="J73" s="21"/>
      <c r="K73" s="22"/>
      <c r="L73" s="23">
        <f t="shared" si="28"/>
        <v>0</v>
      </c>
      <c r="M73" s="24"/>
      <c r="N73" s="21"/>
      <c r="O73" s="22"/>
      <c r="P73" s="23">
        <f t="shared" si="31"/>
        <v>0</v>
      </c>
      <c r="Q73" s="24"/>
      <c r="R73" s="21"/>
      <c r="S73" s="22"/>
      <c r="T73" s="23">
        <f t="shared" si="32"/>
        <v>0</v>
      </c>
      <c r="U73" s="24">
        <f t="shared" si="30"/>
        <v>0</v>
      </c>
      <c r="V73" s="21">
        <f t="shared" si="30"/>
        <v>0</v>
      </c>
      <c r="W73" s="22">
        <f t="shared" si="30"/>
        <v>0</v>
      </c>
      <c r="X73" s="25">
        <f t="shared" si="33"/>
        <v>0</v>
      </c>
      <c r="Y73" s="63">
        <f>U73+U74</f>
        <v>0</v>
      </c>
      <c r="Z73" s="65">
        <f>V73+V74</f>
        <v>0</v>
      </c>
      <c r="AA73" s="67">
        <f>W73+W74</f>
        <v>0</v>
      </c>
      <c r="AB73" s="69">
        <f>X73+X74</f>
        <v>0</v>
      </c>
    </row>
    <row r="74" spans="1:28" ht="25" customHeight="1" thickBot="1" x14ac:dyDescent="0.4">
      <c r="A74" s="97"/>
      <c r="B74" s="26"/>
      <c r="C74" s="27"/>
      <c r="D74" s="28"/>
      <c r="E74" s="29"/>
      <c r="F74" s="30"/>
      <c r="G74" s="31"/>
      <c r="H74" s="32">
        <f t="shared" si="27"/>
        <v>0</v>
      </c>
      <c r="I74" s="33"/>
      <c r="J74" s="30"/>
      <c r="K74" s="31"/>
      <c r="L74" s="32">
        <f t="shared" si="28"/>
        <v>0</v>
      </c>
      <c r="M74" s="33"/>
      <c r="N74" s="30"/>
      <c r="O74" s="31"/>
      <c r="P74" s="32">
        <f t="shared" si="31"/>
        <v>0</v>
      </c>
      <c r="Q74" s="33"/>
      <c r="R74" s="30"/>
      <c r="S74" s="31"/>
      <c r="T74" s="32">
        <f t="shared" si="32"/>
        <v>0</v>
      </c>
      <c r="U74" s="33">
        <f t="shared" si="30"/>
        <v>0</v>
      </c>
      <c r="V74" s="30">
        <f t="shared" si="30"/>
        <v>0</v>
      </c>
      <c r="W74" s="31">
        <f t="shared" si="30"/>
        <v>0</v>
      </c>
      <c r="X74" s="34">
        <f t="shared" si="33"/>
        <v>0</v>
      </c>
      <c r="Y74" s="64">
        <f>Y73</f>
        <v>0</v>
      </c>
      <c r="Z74" s="66">
        <f>Z73</f>
        <v>0</v>
      </c>
      <c r="AA74" s="68">
        <f>AA73</f>
        <v>0</v>
      </c>
      <c r="AB74" s="70">
        <f>AB73</f>
        <v>0</v>
      </c>
    </row>
    <row r="75" spans="1:28" ht="25" customHeight="1" x14ac:dyDescent="0.35">
      <c r="A75" s="96" t="s">
        <v>54</v>
      </c>
      <c r="B75" s="17"/>
      <c r="C75" s="18"/>
      <c r="D75" s="19"/>
      <c r="E75" s="20"/>
      <c r="F75" s="21"/>
      <c r="G75" s="22"/>
      <c r="H75" s="23">
        <f t="shared" si="27"/>
        <v>0</v>
      </c>
      <c r="I75" s="24"/>
      <c r="J75" s="21"/>
      <c r="K75" s="22"/>
      <c r="L75" s="23">
        <f t="shared" si="28"/>
        <v>0</v>
      </c>
      <c r="M75" s="24"/>
      <c r="N75" s="21"/>
      <c r="O75" s="22"/>
      <c r="P75" s="23">
        <f t="shared" si="31"/>
        <v>0</v>
      </c>
      <c r="Q75" s="24"/>
      <c r="R75" s="21"/>
      <c r="S75" s="22"/>
      <c r="T75" s="23">
        <f t="shared" si="32"/>
        <v>0</v>
      </c>
      <c r="U75" s="24">
        <f t="shared" si="30"/>
        <v>0</v>
      </c>
      <c r="V75" s="21">
        <f t="shared" si="30"/>
        <v>0</v>
      </c>
      <c r="W75" s="22">
        <f t="shared" si="30"/>
        <v>0</v>
      </c>
      <c r="X75" s="25">
        <f t="shared" si="33"/>
        <v>0</v>
      </c>
      <c r="Y75" s="63">
        <f>U75+U76</f>
        <v>0</v>
      </c>
      <c r="Z75" s="65">
        <f>V75+V76</f>
        <v>0</v>
      </c>
      <c r="AA75" s="67">
        <f>W75+W76</f>
        <v>0</v>
      </c>
      <c r="AB75" s="69">
        <f>X75+X76</f>
        <v>0</v>
      </c>
    </row>
    <row r="76" spans="1:28" ht="25" customHeight="1" thickBot="1" x14ac:dyDescent="0.4">
      <c r="A76" s="97"/>
      <c r="B76" s="26"/>
      <c r="C76" s="27"/>
      <c r="D76" s="28"/>
      <c r="E76" s="29"/>
      <c r="F76" s="30"/>
      <c r="G76" s="31"/>
      <c r="H76" s="32">
        <f t="shared" si="27"/>
        <v>0</v>
      </c>
      <c r="I76" s="33"/>
      <c r="J76" s="30"/>
      <c r="K76" s="31"/>
      <c r="L76" s="32">
        <f t="shared" si="28"/>
        <v>0</v>
      </c>
      <c r="M76" s="33"/>
      <c r="N76" s="30"/>
      <c r="O76" s="31"/>
      <c r="P76" s="32">
        <f t="shared" si="31"/>
        <v>0</v>
      </c>
      <c r="Q76" s="33"/>
      <c r="R76" s="30"/>
      <c r="S76" s="31"/>
      <c r="T76" s="32">
        <f t="shared" si="32"/>
        <v>0</v>
      </c>
      <c r="U76" s="33">
        <f t="shared" si="30"/>
        <v>0</v>
      </c>
      <c r="V76" s="30">
        <f t="shared" si="30"/>
        <v>0</v>
      </c>
      <c r="W76" s="31">
        <f t="shared" si="30"/>
        <v>0</v>
      </c>
      <c r="X76" s="34">
        <f t="shared" si="33"/>
        <v>0</v>
      </c>
      <c r="Y76" s="64">
        <f>Y75</f>
        <v>0</v>
      </c>
      <c r="Z76" s="66">
        <f>Z75</f>
        <v>0</v>
      </c>
      <c r="AA76" s="68">
        <f>AA75</f>
        <v>0</v>
      </c>
      <c r="AB76" s="70">
        <f>AB75</f>
        <v>0</v>
      </c>
    </row>
    <row r="77" spans="1:28" ht="25" customHeight="1" x14ac:dyDescent="0.35">
      <c r="A77" s="96" t="s">
        <v>55</v>
      </c>
      <c r="B77" s="17"/>
      <c r="C77" s="18"/>
      <c r="D77" s="19"/>
      <c r="E77" s="20"/>
      <c r="F77" s="21"/>
      <c r="G77" s="22"/>
      <c r="H77" s="23">
        <f t="shared" si="27"/>
        <v>0</v>
      </c>
      <c r="I77" s="24"/>
      <c r="J77" s="21"/>
      <c r="K77" s="22"/>
      <c r="L77" s="23">
        <f t="shared" si="28"/>
        <v>0</v>
      </c>
      <c r="M77" s="24"/>
      <c r="N77" s="21"/>
      <c r="O77" s="22"/>
      <c r="P77" s="23">
        <f t="shared" si="31"/>
        <v>0</v>
      </c>
      <c r="Q77" s="24"/>
      <c r="R77" s="21"/>
      <c r="S77" s="22"/>
      <c r="T77" s="23">
        <f t="shared" si="32"/>
        <v>0</v>
      </c>
      <c r="U77" s="24">
        <f t="shared" si="30"/>
        <v>0</v>
      </c>
      <c r="V77" s="21">
        <f t="shared" si="30"/>
        <v>0</v>
      </c>
      <c r="W77" s="22">
        <f t="shared" si="30"/>
        <v>0</v>
      </c>
      <c r="X77" s="25">
        <f t="shared" si="33"/>
        <v>0</v>
      </c>
      <c r="Y77" s="63">
        <f>U77+U78</f>
        <v>0</v>
      </c>
      <c r="Z77" s="65">
        <f>V77+V78</f>
        <v>0</v>
      </c>
      <c r="AA77" s="67">
        <f>W77+W78</f>
        <v>0</v>
      </c>
      <c r="AB77" s="69">
        <f>X77+X78</f>
        <v>0</v>
      </c>
    </row>
    <row r="78" spans="1:28" ht="25" customHeight="1" thickBot="1" x14ac:dyDescent="0.4">
      <c r="A78" s="97"/>
      <c r="B78" s="26"/>
      <c r="C78" s="27"/>
      <c r="D78" s="28"/>
      <c r="E78" s="29"/>
      <c r="F78" s="30"/>
      <c r="G78" s="31"/>
      <c r="H78" s="32">
        <f t="shared" si="27"/>
        <v>0</v>
      </c>
      <c r="I78" s="33"/>
      <c r="J78" s="30"/>
      <c r="K78" s="31"/>
      <c r="L78" s="32">
        <f t="shared" si="28"/>
        <v>0</v>
      </c>
      <c r="M78" s="33"/>
      <c r="N78" s="30"/>
      <c r="O78" s="31"/>
      <c r="P78" s="32">
        <f t="shared" si="31"/>
        <v>0</v>
      </c>
      <c r="Q78" s="33"/>
      <c r="R78" s="30"/>
      <c r="S78" s="31"/>
      <c r="T78" s="32">
        <f t="shared" si="32"/>
        <v>0</v>
      </c>
      <c r="U78" s="33">
        <f t="shared" si="30"/>
        <v>0</v>
      </c>
      <c r="V78" s="30">
        <f t="shared" si="30"/>
        <v>0</v>
      </c>
      <c r="W78" s="31">
        <f t="shared" si="30"/>
        <v>0</v>
      </c>
      <c r="X78" s="34">
        <f t="shared" si="33"/>
        <v>0</v>
      </c>
      <c r="Y78" s="64">
        <f>Y77</f>
        <v>0</v>
      </c>
      <c r="Z78" s="66">
        <f>Z77</f>
        <v>0</v>
      </c>
      <c r="AA78" s="68">
        <f>AA77</f>
        <v>0</v>
      </c>
      <c r="AB78" s="70">
        <f>AB77</f>
        <v>0</v>
      </c>
    </row>
    <row r="79" spans="1:28" ht="25" customHeight="1" x14ac:dyDescent="0.35">
      <c r="A79" s="96" t="s">
        <v>56</v>
      </c>
      <c r="B79" s="17"/>
      <c r="C79" s="18"/>
      <c r="D79" s="19"/>
      <c r="E79" s="20"/>
      <c r="F79" s="21"/>
      <c r="G79" s="22"/>
      <c r="H79" s="23">
        <f t="shared" si="27"/>
        <v>0</v>
      </c>
      <c r="I79" s="24"/>
      <c r="J79" s="21"/>
      <c r="K79" s="22"/>
      <c r="L79" s="23">
        <f t="shared" si="28"/>
        <v>0</v>
      </c>
      <c r="M79" s="24"/>
      <c r="N79" s="21"/>
      <c r="O79" s="22"/>
      <c r="P79" s="23">
        <f t="shared" si="31"/>
        <v>0</v>
      </c>
      <c r="Q79" s="24"/>
      <c r="R79" s="21"/>
      <c r="S79" s="22"/>
      <c r="T79" s="23">
        <f t="shared" si="32"/>
        <v>0</v>
      </c>
      <c r="U79" s="24">
        <f t="shared" si="30"/>
        <v>0</v>
      </c>
      <c r="V79" s="21">
        <f t="shared" si="30"/>
        <v>0</v>
      </c>
      <c r="W79" s="22">
        <f t="shared" si="30"/>
        <v>0</v>
      </c>
      <c r="X79" s="25">
        <f t="shared" si="33"/>
        <v>0</v>
      </c>
      <c r="Y79" s="63">
        <f>U79+U80</f>
        <v>0</v>
      </c>
      <c r="Z79" s="65">
        <f>V79+V80</f>
        <v>0</v>
      </c>
      <c r="AA79" s="67">
        <f>W79+W80</f>
        <v>0</v>
      </c>
      <c r="AB79" s="69">
        <f>X79+X80</f>
        <v>0</v>
      </c>
    </row>
    <row r="80" spans="1:28" ht="25" customHeight="1" thickBot="1" x14ac:dyDescent="0.4">
      <c r="A80" s="97"/>
      <c r="B80" s="26"/>
      <c r="C80" s="27"/>
      <c r="D80" s="28"/>
      <c r="E80" s="29"/>
      <c r="F80" s="30"/>
      <c r="G80" s="31"/>
      <c r="H80" s="32">
        <f t="shared" si="27"/>
        <v>0</v>
      </c>
      <c r="I80" s="33"/>
      <c r="J80" s="30"/>
      <c r="K80" s="31"/>
      <c r="L80" s="32">
        <f t="shared" si="28"/>
        <v>0</v>
      </c>
      <c r="M80" s="33"/>
      <c r="N80" s="30"/>
      <c r="O80" s="31"/>
      <c r="P80" s="32">
        <f t="shared" si="31"/>
        <v>0</v>
      </c>
      <c r="Q80" s="33"/>
      <c r="R80" s="30"/>
      <c r="S80" s="31"/>
      <c r="T80" s="32">
        <f t="shared" si="32"/>
        <v>0</v>
      </c>
      <c r="U80" s="33">
        <f t="shared" si="30"/>
        <v>0</v>
      </c>
      <c r="V80" s="30">
        <f t="shared" si="30"/>
        <v>0</v>
      </c>
      <c r="W80" s="31">
        <f t="shared" si="30"/>
        <v>0</v>
      </c>
      <c r="X80" s="34">
        <f t="shared" si="33"/>
        <v>0</v>
      </c>
      <c r="Y80" s="64">
        <f>Y79</f>
        <v>0</v>
      </c>
      <c r="Z80" s="66">
        <f>Z79</f>
        <v>0</v>
      </c>
      <c r="AA80" s="68">
        <f>AA79</f>
        <v>0</v>
      </c>
      <c r="AB80" s="70">
        <f>AB79</f>
        <v>0</v>
      </c>
    </row>
  </sheetData>
  <sortState xmlns:xlrd2="http://schemas.microsoft.com/office/spreadsheetml/2017/richdata2" ref="B5:AB26">
    <sortCondition descending="1" ref="AB5:AB26"/>
  </sortState>
  <mergeCells count="48">
    <mergeCell ref="Q3:T3"/>
    <mergeCell ref="U3:X3"/>
    <mergeCell ref="Y3:AB3"/>
    <mergeCell ref="B3:B4"/>
    <mergeCell ref="C3:C4"/>
    <mergeCell ref="D3:D4"/>
    <mergeCell ref="E3:H3"/>
    <mergeCell ref="I3:L3"/>
    <mergeCell ref="M3:P3"/>
    <mergeCell ref="A31:A32"/>
    <mergeCell ref="A33:A34"/>
    <mergeCell ref="A5:A6"/>
    <mergeCell ref="A7:A8"/>
    <mergeCell ref="A9:A10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75:A76"/>
    <mergeCell ref="A77:A78"/>
    <mergeCell ref="A79:A80"/>
    <mergeCell ref="A3:A4"/>
    <mergeCell ref="A65:A66"/>
    <mergeCell ref="A67:A68"/>
    <mergeCell ref="A69:A70"/>
    <mergeCell ref="A71:A72"/>
    <mergeCell ref="A73:A74"/>
    <mergeCell ref="A55:A56"/>
    <mergeCell ref="A57:A58"/>
    <mergeCell ref="A59:A60"/>
    <mergeCell ref="A61:A62"/>
    <mergeCell ref="A63:A64"/>
    <mergeCell ref="A45:A46"/>
    <mergeCell ref="A47:A48"/>
    <mergeCell ref="A49:A50"/>
    <mergeCell ref="A51:A52"/>
    <mergeCell ref="A53:A54"/>
    <mergeCell ref="A35:A36"/>
    <mergeCell ref="A37:A38"/>
    <mergeCell ref="A43:A44"/>
    <mergeCell ref="A39:A40"/>
    <mergeCell ref="A41:A42"/>
  </mergeCells>
  <printOptions horizontalCentered="1" verticalCentered="1"/>
  <pageMargins left="0" right="0" top="0" bottom="0" header="0" footer="0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4"/>
  <sheetViews>
    <sheetView zoomScale="63" zoomScaleNormal="63" workbookViewId="0">
      <pane ySplit="4" topLeftCell="A5" activePane="bottomLeft" state="frozen"/>
      <selection pane="bottomLeft" activeCell="B72" sqref="B72"/>
    </sheetView>
  </sheetViews>
  <sheetFormatPr defaultColWidth="9.1796875" defaultRowHeight="25" customHeight="1" x14ac:dyDescent="0.35"/>
  <cols>
    <col min="1" max="1" width="9.453125" style="43" bestFit="1" customWidth="1"/>
    <col min="2" max="2" width="41.453125" style="16" bestFit="1" customWidth="1"/>
    <col min="3" max="3" width="35.7265625" style="16" bestFit="1" customWidth="1"/>
    <col min="4" max="4" width="13.1796875" style="16" customWidth="1"/>
    <col min="5" max="5" width="7.453125" style="16" bestFit="1" customWidth="1"/>
    <col min="6" max="6" width="6.81640625" style="16" bestFit="1" customWidth="1"/>
    <col min="7" max="7" width="5.81640625" style="16" bestFit="1" customWidth="1"/>
    <col min="8" max="8" width="9.26953125" style="16" bestFit="1" customWidth="1"/>
    <col min="9" max="9" width="7.453125" style="16" bestFit="1" customWidth="1"/>
    <col min="10" max="10" width="6.81640625" style="16" bestFit="1" customWidth="1"/>
    <col min="11" max="11" width="5.81640625" style="16" bestFit="1" customWidth="1"/>
    <col min="12" max="12" width="9.26953125" style="16" bestFit="1" customWidth="1"/>
    <col min="13" max="13" width="7.453125" style="16" bestFit="1" customWidth="1"/>
    <col min="14" max="14" width="6.81640625" style="16" bestFit="1" customWidth="1"/>
    <col min="15" max="15" width="5.81640625" style="16" bestFit="1" customWidth="1"/>
    <col min="16" max="16" width="9.26953125" style="16" bestFit="1" customWidth="1"/>
    <col min="17" max="17" width="7.453125" style="16" bestFit="1" customWidth="1"/>
    <col min="18" max="18" width="6.81640625" style="16" bestFit="1" customWidth="1"/>
    <col min="19" max="19" width="5.81640625" style="16" bestFit="1" customWidth="1"/>
    <col min="20" max="20" width="9.26953125" style="16" bestFit="1" customWidth="1"/>
    <col min="21" max="21" width="7.453125" style="16" bestFit="1" customWidth="1"/>
    <col min="22" max="22" width="6.81640625" style="16" bestFit="1" customWidth="1"/>
    <col min="23" max="23" width="5.81640625" style="16" bestFit="1" customWidth="1"/>
    <col min="24" max="24" width="10.81640625" style="16" bestFit="1" customWidth="1"/>
    <col min="25" max="25" width="7.453125" style="16" bestFit="1" customWidth="1"/>
    <col min="26" max="26" width="6.81640625" style="16" bestFit="1" customWidth="1"/>
    <col min="27" max="27" width="5.81640625" style="16" bestFit="1" customWidth="1"/>
    <col min="28" max="28" width="10.81640625" style="16" bestFit="1" customWidth="1"/>
    <col min="29" max="16384" width="9.1796875" style="16"/>
  </cols>
  <sheetData>
    <row r="1" spans="1:28" ht="25" customHeight="1" x14ac:dyDescent="0.35">
      <c r="A1" s="42"/>
      <c r="B1" s="44" t="s">
        <v>17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81"/>
      <c r="Z1" s="81"/>
    </row>
    <row r="2" spans="1:28" ht="25" customHeight="1" thickBot="1" x14ac:dyDescent="0.4">
      <c r="A2" s="42"/>
      <c r="B2" s="45" t="s">
        <v>63</v>
      </c>
      <c r="C2" s="4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25" customHeight="1" x14ac:dyDescent="0.35">
      <c r="A3" s="98" t="s">
        <v>18</v>
      </c>
      <c r="B3" s="102" t="s">
        <v>0</v>
      </c>
      <c r="C3" s="104" t="s">
        <v>1</v>
      </c>
      <c r="D3" s="104" t="s">
        <v>2</v>
      </c>
      <c r="E3" s="89" t="s">
        <v>3</v>
      </c>
      <c r="F3" s="90"/>
      <c r="G3" s="90"/>
      <c r="H3" s="91"/>
      <c r="I3" s="92" t="s">
        <v>4</v>
      </c>
      <c r="J3" s="93"/>
      <c r="K3" s="93"/>
      <c r="L3" s="94"/>
      <c r="M3" s="95" t="s">
        <v>5</v>
      </c>
      <c r="N3" s="90"/>
      <c r="O3" s="90"/>
      <c r="P3" s="91"/>
      <c r="Q3" s="92" t="s">
        <v>6</v>
      </c>
      <c r="R3" s="93"/>
      <c r="S3" s="93"/>
      <c r="T3" s="94"/>
      <c r="U3" s="100" t="s">
        <v>7</v>
      </c>
      <c r="V3" s="101"/>
      <c r="W3" s="101"/>
      <c r="X3" s="101"/>
      <c r="Y3" s="86" t="s">
        <v>8</v>
      </c>
      <c r="Z3" s="87"/>
      <c r="AA3" s="87"/>
      <c r="AB3" s="88"/>
    </row>
    <row r="4" spans="1:28" ht="25" customHeight="1" thickBot="1" x14ac:dyDescent="0.4">
      <c r="A4" s="99"/>
      <c r="B4" s="103"/>
      <c r="C4" s="105"/>
      <c r="D4" s="105"/>
      <c r="E4" s="9" t="s">
        <v>9</v>
      </c>
      <c r="F4" s="10" t="s">
        <v>10</v>
      </c>
      <c r="G4" s="10" t="s">
        <v>11</v>
      </c>
      <c r="H4" s="11" t="s">
        <v>12</v>
      </c>
      <c r="I4" s="12" t="s">
        <v>9</v>
      </c>
      <c r="J4" s="10" t="s">
        <v>10</v>
      </c>
      <c r="K4" s="10" t="s">
        <v>11</v>
      </c>
      <c r="L4" s="11" t="s">
        <v>12</v>
      </c>
      <c r="M4" s="12" t="s">
        <v>9</v>
      </c>
      <c r="N4" s="10" t="s">
        <v>10</v>
      </c>
      <c r="O4" s="10" t="s">
        <v>11</v>
      </c>
      <c r="P4" s="11" t="s">
        <v>12</v>
      </c>
      <c r="Q4" s="12" t="s">
        <v>9</v>
      </c>
      <c r="R4" s="10" t="s">
        <v>10</v>
      </c>
      <c r="S4" s="10" t="s">
        <v>11</v>
      </c>
      <c r="T4" s="11" t="s">
        <v>12</v>
      </c>
      <c r="U4" s="10" t="s">
        <v>9</v>
      </c>
      <c r="V4" s="10" t="s">
        <v>10</v>
      </c>
      <c r="W4" s="10" t="s">
        <v>11</v>
      </c>
      <c r="X4" s="13" t="s">
        <v>13</v>
      </c>
      <c r="Y4" s="12" t="s">
        <v>9</v>
      </c>
      <c r="Z4" s="10" t="s">
        <v>10</v>
      </c>
      <c r="AA4" s="10" t="s">
        <v>11</v>
      </c>
      <c r="AB4" s="14" t="s">
        <v>14</v>
      </c>
    </row>
    <row r="5" spans="1:28" ht="25" customHeight="1" x14ac:dyDescent="0.35">
      <c r="A5" s="96" t="s">
        <v>19</v>
      </c>
      <c r="B5" s="17" t="s">
        <v>70</v>
      </c>
      <c r="C5" s="61" t="s">
        <v>74</v>
      </c>
      <c r="D5" s="62" t="s">
        <v>66</v>
      </c>
      <c r="E5" s="20">
        <v>99</v>
      </c>
      <c r="F5" s="21">
        <v>62</v>
      </c>
      <c r="G5" s="22">
        <v>1</v>
      </c>
      <c r="H5" s="23">
        <f t="shared" ref="H5:H36" si="0">E5+F5</f>
        <v>161</v>
      </c>
      <c r="I5" s="24">
        <v>107</v>
      </c>
      <c r="J5" s="21">
        <v>42</v>
      </c>
      <c r="K5" s="22">
        <v>0</v>
      </c>
      <c r="L5" s="23">
        <f t="shared" ref="L5:L36" si="1">I5+J5</f>
        <v>149</v>
      </c>
      <c r="M5" s="24">
        <v>101</v>
      </c>
      <c r="N5" s="21">
        <v>57</v>
      </c>
      <c r="O5" s="22">
        <v>0</v>
      </c>
      <c r="P5" s="23">
        <f t="shared" ref="P5:P36" si="2">M5+N5</f>
        <v>158</v>
      </c>
      <c r="Q5" s="24">
        <v>96</v>
      </c>
      <c r="R5" s="21">
        <v>54</v>
      </c>
      <c r="S5" s="22">
        <v>0</v>
      </c>
      <c r="T5" s="23">
        <f t="shared" ref="T5:T36" si="3">Q5+R5</f>
        <v>150</v>
      </c>
      <c r="U5" s="24">
        <f t="shared" ref="U5:U36" si="4">E5+I5+M5+Q5</f>
        <v>403</v>
      </c>
      <c r="V5" s="21">
        <f t="shared" ref="V5:V36" si="5">F5+J5+N5+R5</f>
        <v>215</v>
      </c>
      <c r="W5" s="22">
        <f t="shared" ref="W5:W36" si="6">G5+K5+O5+S5</f>
        <v>1</v>
      </c>
      <c r="X5" s="25">
        <f t="shared" ref="X5:X36" si="7">U5+V5</f>
        <v>618</v>
      </c>
      <c r="Y5" s="63">
        <f>U5+U6</f>
        <v>778</v>
      </c>
      <c r="Z5" s="65">
        <f>V5+V6</f>
        <v>394</v>
      </c>
      <c r="AA5" s="67">
        <f>W5+W6</f>
        <v>5</v>
      </c>
      <c r="AB5" s="69">
        <f>X5+X6</f>
        <v>1172</v>
      </c>
    </row>
    <row r="6" spans="1:28" ht="25" customHeight="1" thickBot="1" x14ac:dyDescent="0.4">
      <c r="A6" s="97"/>
      <c r="B6" s="26" t="s">
        <v>73</v>
      </c>
      <c r="C6" s="31" t="s">
        <v>72</v>
      </c>
      <c r="D6" s="40" t="s">
        <v>66</v>
      </c>
      <c r="E6" s="29">
        <v>102</v>
      </c>
      <c r="F6" s="30">
        <v>35</v>
      </c>
      <c r="G6" s="31">
        <v>2</v>
      </c>
      <c r="H6" s="32">
        <f t="shared" si="0"/>
        <v>137</v>
      </c>
      <c r="I6" s="33">
        <v>82</v>
      </c>
      <c r="J6" s="30">
        <v>40</v>
      </c>
      <c r="K6" s="31">
        <v>1</v>
      </c>
      <c r="L6" s="32">
        <f t="shared" si="1"/>
        <v>122</v>
      </c>
      <c r="M6" s="33">
        <v>96</v>
      </c>
      <c r="N6" s="30">
        <v>51</v>
      </c>
      <c r="O6" s="31">
        <v>0</v>
      </c>
      <c r="P6" s="32">
        <f t="shared" si="2"/>
        <v>147</v>
      </c>
      <c r="Q6" s="33">
        <v>95</v>
      </c>
      <c r="R6" s="30">
        <v>53</v>
      </c>
      <c r="S6" s="31">
        <v>1</v>
      </c>
      <c r="T6" s="32">
        <f t="shared" si="3"/>
        <v>148</v>
      </c>
      <c r="U6" s="33">
        <f t="shared" si="4"/>
        <v>375</v>
      </c>
      <c r="V6" s="30">
        <f t="shared" si="5"/>
        <v>179</v>
      </c>
      <c r="W6" s="31">
        <f t="shared" si="6"/>
        <v>4</v>
      </c>
      <c r="X6" s="34">
        <f t="shared" si="7"/>
        <v>554</v>
      </c>
      <c r="Y6" s="79">
        <f>Y5</f>
        <v>778</v>
      </c>
      <c r="Z6" s="82">
        <f>Z5</f>
        <v>394</v>
      </c>
      <c r="AA6" s="83">
        <f>AA5</f>
        <v>5</v>
      </c>
      <c r="AB6" s="80">
        <f>AB5</f>
        <v>1172</v>
      </c>
    </row>
    <row r="7" spans="1:28" ht="25" customHeight="1" x14ac:dyDescent="0.35">
      <c r="A7" s="96" t="s">
        <v>20</v>
      </c>
      <c r="B7" s="17" t="s">
        <v>215</v>
      </c>
      <c r="C7" s="18" t="s">
        <v>203</v>
      </c>
      <c r="D7" s="62" t="s">
        <v>165</v>
      </c>
      <c r="E7" s="20">
        <v>100</v>
      </c>
      <c r="F7" s="21">
        <v>54</v>
      </c>
      <c r="G7" s="22">
        <v>1</v>
      </c>
      <c r="H7" s="23">
        <f t="shared" si="0"/>
        <v>154</v>
      </c>
      <c r="I7" s="24">
        <v>94</v>
      </c>
      <c r="J7" s="21">
        <v>44</v>
      </c>
      <c r="K7" s="22">
        <v>0</v>
      </c>
      <c r="L7" s="23">
        <f t="shared" si="1"/>
        <v>138</v>
      </c>
      <c r="M7" s="24">
        <v>89</v>
      </c>
      <c r="N7" s="21">
        <v>54</v>
      </c>
      <c r="O7" s="22">
        <v>0</v>
      </c>
      <c r="P7" s="23">
        <f t="shared" si="2"/>
        <v>143</v>
      </c>
      <c r="Q7" s="24">
        <v>88</v>
      </c>
      <c r="R7" s="21">
        <v>53</v>
      </c>
      <c r="S7" s="22">
        <v>1</v>
      </c>
      <c r="T7" s="23">
        <f t="shared" si="3"/>
        <v>141</v>
      </c>
      <c r="U7" s="24">
        <f t="shared" si="4"/>
        <v>371</v>
      </c>
      <c r="V7" s="21">
        <f t="shared" si="5"/>
        <v>205</v>
      </c>
      <c r="W7" s="22">
        <f t="shared" si="6"/>
        <v>2</v>
      </c>
      <c r="X7" s="25">
        <f t="shared" si="7"/>
        <v>576</v>
      </c>
      <c r="Y7" s="63">
        <f>U7+U8</f>
        <v>761</v>
      </c>
      <c r="Z7" s="65">
        <f>V7+V8</f>
        <v>403</v>
      </c>
      <c r="AA7" s="67">
        <f>W7+W8</f>
        <v>2</v>
      </c>
      <c r="AB7" s="69">
        <f>X7+X8</f>
        <v>1164</v>
      </c>
    </row>
    <row r="8" spans="1:28" ht="25" customHeight="1" thickBot="1" x14ac:dyDescent="0.4">
      <c r="A8" s="97"/>
      <c r="B8" s="26" t="s">
        <v>216</v>
      </c>
      <c r="C8" s="27" t="s">
        <v>203</v>
      </c>
      <c r="D8" s="40" t="s">
        <v>165</v>
      </c>
      <c r="E8" s="29">
        <v>96</v>
      </c>
      <c r="F8" s="30">
        <v>60</v>
      </c>
      <c r="G8" s="31">
        <v>0</v>
      </c>
      <c r="H8" s="32">
        <f t="shared" si="0"/>
        <v>156</v>
      </c>
      <c r="I8" s="33">
        <v>92</v>
      </c>
      <c r="J8" s="30">
        <v>59</v>
      </c>
      <c r="K8" s="31">
        <v>0</v>
      </c>
      <c r="L8" s="32">
        <f t="shared" si="1"/>
        <v>151</v>
      </c>
      <c r="M8" s="33">
        <v>97</v>
      </c>
      <c r="N8" s="30">
        <v>44</v>
      </c>
      <c r="O8" s="31">
        <v>0</v>
      </c>
      <c r="P8" s="32">
        <f t="shared" si="2"/>
        <v>141</v>
      </c>
      <c r="Q8" s="33">
        <v>105</v>
      </c>
      <c r="R8" s="30">
        <v>35</v>
      </c>
      <c r="S8" s="31">
        <v>0</v>
      </c>
      <c r="T8" s="32">
        <f t="shared" si="3"/>
        <v>140</v>
      </c>
      <c r="U8" s="33">
        <f t="shared" si="4"/>
        <v>390</v>
      </c>
      <c r="V8" s="30">
        <f t="shared" si="5"/>
        <v>198</v>
      </c>
      <c r="W8" s="31">
        <f t="shared" si="6"/>
        <v>0</v>
      </c>
      <c r="X8" s="34">
        <f t="shared" si="7"/>
        <v>588</v>
      </c>
      <c r="Y8" s="79">
        <f>Y7</f>
        <v>761</v>
      </c>
      <c r="Z8" s="82">
        <f>Z7</f>
        <v>403</v>
      </c>
      <c r="AA8" s="83">
        <f>AA7</f>
        <v>2</v>
      </c>
      <c r="AB8" s="80">
        <f>AB7</f>
        <v>1164</v>
      </c>
    </row>
    <row r="9" spans="1:28" ht="25" customHeight="1" x14ac:dyDescent="0.35">
      <c r="A9" s="96" t="s">
        <v>21</v>
      </c>
      <c r="B9" s="17" t="s">
        <v>217</v>
      </c>
      <c r="C9" s="18" t="s">
        <v>95</v>
      </c>
      <c r="D9" s="62" t="s">
        <v>66</v>
      </c>
      <c r="E9" s="20">
        <v>86</v>
      </c>
      <c r="F9" s="21">
        <v>45</v>
      </c>
      <c r="G9" s="22">
        <v>1</v>
      </c>
      <c r="H9" s="23">
        <f t="shared" si="0"/>
        <v>131</v>
      </c>
      <c r="I9" s="24">
        <v>89</v>
      </c>
      <c r="J9" s="21">
        <v>53</v>
      </c>
      <c r="K9" s="22">
        <v>1</v>
      </c>
      <c r="L9" s="23">
        <f t="shared" si="1"/>
        <v>142</v>
      </c>
      <c r="M9" s="24">
        <v>94</v>
      </c>
      <c r="N9" s="21">
        <v>63</v>
      </c>
      <c r="O9" s="22">
        <v>0</v>
      </c>
      <c r="P9" s="23">
        <f t="shared" si="2"/>
        <v>157</v>
      </c>
      <c r="Q9" s="24">
        <v>97</v>
      </c>
      <c r="R9" s="21">
        <v>43</v>
      </c>
      <c r="S9" s="22">
        <v>1</v>
      </c>
      <c r="T9" s="23">
        <f t="shared" si="3"/>
        <v>140</v>
      </c>
      <c r="U9" s="24">
        <f t="shared" si="4"/>
        <v>366</v>
      </c>
      <c r="V9" s="21">
        <f t="shared" si="5"/>
        <v>204</v>
      </c>
      <c r="W9" s="22">
        <f t="shared" si="6"/>
        <v>3</v>
      </c>
      <c r="X9" s="25">
        <f t="shared" si="7"/>
        <v>570</v>
      </c>
      <c r="Y9" s="63">
        <f>U9+U10</f>
        <v>757</v>
      </c>
      <c r="Z9" s="65">
        <f>V9+V10</f>
        <v>403</v>
      </c>
      <c r="AA9" s="67">
        <f>W9+W10</f>
        <v>7</v>
      </c>
      <c r="AB9" s="69">
        <f>X9+X10</f>
        <v>1160</v>
      </c>
    </row>
    <row r="10" spans="1:28" ht="25" customHeight="1" thickBot="1" x14ac:dyDescent="0.4">
      <c r="A10" s="97"/>
      <c r="B10" s="26" t="s">
        <v>209</v>
      </c>
      <c r="C10" s="27" t="s">
        <v>119</v>
      </c>
      <c r="D10" s="40" t="s">
        <v>66</v>
      </c>
      <c r="E10" s="29">
        <v>99</v>
      </c>
      <c r="F10" s="30">
        <v>50</v>
      </c>
      <c r="G10" s="31">
        <v>1</v>
      </c>
      <c r="H10" s="32">
        <f t="shared" si="0"/>
        <v>149</v>
      </c>
      <c r="I10" s="33">
        <v>91</v>
      </c>
      <c r="J10" s="30">
        <v>62</v>
      </c>
      <c r="K10" s="31">
        <v>1</v>
      </c>
      <c r="L10" s="32">
        <f t="shared" si="1"/>
        <v>153</v>
      </c>
      <c r="M10" s="33">
        <v>94</v>
      </c>
      <c r="N10" s="30">
        <v>35</v>
      </c>
      <c r="O10" s="31">
        <v>1</v>
      </c>
      <c r="P10" s="32">
        <f t="shared" si="2"/>
        <v>129</v>
      </c>
      <c r="Q10" s="33">
        <v>107</v>
      </c>
      <c r="R10" s="30">
        <v>52</v>
      </c>
      <c r="S10" s="31">
        <v>1</v>
      </c>
      <c r="T10" s="32">
        <f t="shared" si="3"/>
        <v>159</v>
      </c>
      <c r="U10" s="33">
        <f t="shared" si="4"/>
        <v>391</v>
      </c>
      <c r="V10" s="30">
        <f t="shared" si="5"/>
        <v>199</v>
      </c>
      <c r="W10" s="31">
        <f t="shared" si="6"/>
        <v>4</v>
      </c>
      <c r="X10" s="34">
        <f t="shared" si="7"/>
        <v>590</v>
      </c>
      <c r="Y10" s="79">
        <f>Y9</f>
        <v>757</v>
      </c>
      <c r="Z10" s="82">
        <f>Z9</f>
        <v>403</v>
      </c>
      <c r="AA10" s="83">
        <f>AA9</f>
        <v>7</v>
      </c>
      <c r="AB10" s="80">
        <f>AB9</f>
        <v>1160</v>
      </c>
    </row>
    <row r="11" spans="1:28" ht="25" customHeight="1" x14ac:dyDescent="0.35">
      <c r="A11" s="96" t="s">
        <v>22</v>
      </c>
      <c r="B11" s="17" t="s">
        <v>120</v>
      </c>
      <c r="C11" s="18" t="s">
        <v>98</v>
      </c>
      <c r="D11" s="19" t="s">
        <v>66</v>
      </c>
      <c r="E11" s="20">
        <v>90</v>
      </c>
      <c r="F11" s="21">
        <v>43</v>
      </c>
      <c r="G11" s="22">
        <v>0</v>
      </c>
      <c r="H11" s="23">
        <f t="shared" si="0"/>
        <v>133</v>
      </c>
      <c r="I11" s="24">
        <v>97</v>
      </c>
      <c r="J11" s="21">
        <v>53</v>
      </c>
      <c r="K11" s="22">
        <v>0</v>
      </c>
      <c r="L11" s="23">
        <f t="shared" si="1"/>
        <v>150</v>
      </c>
      <c r="M11" s="24">
        <v>86</v>
      </c>
      <c r="N11" s="21">
        <v>52</v>
      </c>
      <c r="O11" s="22">
        <v>3</v>
      </c>
      <c r="P11" s="23">
        <f t="shared" si="2"/>
        <v>138</v>
      </c>
      <c r="Q11" s="24">
        <v>89</v>
      </c>
      <c r="R11" s="21">
        <v>33</v>
      </c>
      <c r="S11" s="22">
        <v>1</v>
      </c>
      <c r="T11" s="23">
        <f t="shared" si="3"/>
        <v>122</v>
      </c>
      <c r="U11" s="24">
        <f t="shared" si="4"/>
        <v>362</v>
      </c>
      <c r="V11" s="21">
        <f t="shared" si="5"/>
        <v>181</v>
      </c>
      <c r="W11" s="22">
        <f t="shared" si="6"/>
        <v>4</v>
      </c>
      <c r="X11" s="25">
        <f t="shared" si="7"/>
        <v>543</v>
      </c>
      <c r="Y11" s="63">
        <f>U11+U12</f>
        <v>777</v>
      </c>
      <c r="Z11" s="65">
        <f>V11+V12</f>
        <v>375</v>
      </c>
      <c r="AA11" s="67">
        <f>W11+W12</f>
        <v>10</v>
      </c>
      <c r="AB11" s="69">
        <f>X11+X12</f>
        <v>1152</v>
      </c>
    </row>
    <row r="12" spans="1:28" ht="25" customHeight="1" thickBot="1" x14ac:dyDescent="0.4">
      <c r="A12" s="97"/>
      <c r="B12" s="26" t="s">
        <v>151</v>
      </c>
      <c r="C12" s="27" t="s">
        <v>98</v>
      </c>
      <c r="D12" s="28" t="s">
        <v>66</v>
      </c>
      <c r="E12" s="29">
        <v>105</v>
      </c>
      <c r="F12" s="30">
        <v>35</v>
      </c>
      <c r="G12" s="31">
        <v>3</v>
      </c>
      <c r="H12" s="32">
        <f t="shared" si="0"/>
        <v>140</v>
      </c>
      <c r="I12" s="33">
        <v>105</v>
      </c>
      <c r="J12" s="30">
        <v>52</v>
      </c>
      <c r="K12" s="31">
        <v>2</v>
      </c>
      <c r="L12" s="32">
        <f t="shared" si="1"/>
        <v>157</v>
      </c>
      <c r="M12" s="33">
        <v>100</v>
      </c>
      <c r="N12" s="30">
        <v>44</v>
      </c>
      <c r="O12" s="31">
        <v>1</v>
      </c>
      <c r="P12" s="32">
        <f t="shared" si="2"/>
        <v>144</v>
      </c>
      <c r="Q12" s="33">
        <v>105</v>
      </c>
      <c r="R12" s="30">
        <v>63</v>
      </c>
      <c r="S12" s="31">
        <v>0</v>
      </c>
      <c r="T12" s="32">
        <f t="shared" si="3"/>
        <v>168</v>
      </c>
      <c r="U12" s="33">
        <f t="shared" si="4"/>
        <v>415</v>
      </c>
      <c r="V12" s="30">
        <f t="shared" si="5"/>
        <v>194</v>
      </c>
      <c r="W12" s="31">
        <f t="shared" si="6"/>
        <v>6</v>
      </c>
      <c r="X12" s="34">
        <f t="shared" si="7"/>
        <v>609</v>
      </c>
      <c r="Y12" s="79">
        <f>Y11</f>
        <v>777</v>
      </c>
      <c r="Z12" s="82">
        <f>Z11</f>
        <v>375</v>
      </c>
      <c r="AA12" s="83">
        <f>AA11</f>
        <v>10</v>
      </c>
      <c r="AB12" s="80">
        <f>AB11</f>
        <v>1152</v>
      </c>
    </row>
    <row r="13" spans="1:28" ht="25" customHeight="1" x14ac:dyDescent="0.35">
      <c r="A13" s="96" t="s">
        <v>23</v>
      </c>
      <c r="B13" s="61" t="s">
        <v>218</v>
      </c>
      <c r="C13" s="61" t="s">
        <v>189</v>
      </c>
      <c r="D13" s="37" t="s">
        <v>165</v>
      </c>
      <c r="E13" s="20">
        <v>90</v>
      </c>
      <c r="F13" s="21">
        <v>33</v>
      </c>
      <c r="G13" s="22">
        <v>2</v>
      </c>
      <c r="H13" s="23">
        <f t="shared" si="0"/>
        <v>123</v>
      </c>
      <c r="I13" s="24">
        <v>92</v>
      </c>
      <c r="J13" s="21">
        <v>44</v>
      </c>
      <c r="K13" s="22">
        <v>0</v>
      </c>
      <c r="L13" s="23">
        <f t="shared" si="1"/>
        <v>136</v>
      </c>
      <c r="M13" s="24">
        <v>104</v>
      </c>
      <c r="N13" s="21">
        <v>62</v>
      </c>
      <c r="O13" s="22">
        <v>0</v>
      </c>
      <c r="P13" s="23">
        <f t="shared" si="2"/>
        <v>166</v>
      </c>
      <c r="Q13" s="24">
        <v>93</v>
      </c>
      <c r="R13" s="21">
        <v>57</v>
      </c>
      <c r="S13" s="22">
        <v>1</v>
      </c>
      <c r="T13" s="23">
        <f t="shared" si="3"/>
        <v>150</v>
      </c>
      <c r="U13" s="24">
        <f t="shared" si="4"/>
        <v>379</v>
      </c>
      <c r="V13" s="21">
        <f t="shared" si="5"/>
        <v>196</v>
      </c>
      <c r="W13" s="22">
        <f t="shared" si="6"/>
        <v>3</v>
      </c>
      <c r="X13" s="25">
        <f t="shared" si="7"/>
        <v>575</v>
      </c>
      <c r="Y13" s="63">
        <f>U13+U14</f>
        <v>741</v>
      </c>
      <c r="Z13" s="65">
        <f>V13+V14</f>
        <v>401</v>
      </c>
      <c r="AA13" s="67">
        <f>W13+W14</f>
        <v>4</v>
      </c>
      <c r="AB13" s="69">
        <f>X13+X14</f>
        <v>1142</v>
      </c>
    </row>
    <row r="14" spans="1:28" ht="25" customHeight="1" thickBot="1" x14ac:dyDescent="0.4">
      <c r="A14" s="97"/>
      <c r="B14" s="26" t="s">
        <v>219</v>
      </c>
      <c r="C14" s="27" t="s">
        <v>98</v>
      </c>
      <c r="D14" s="40" t="s">
        <v>165</v>
      </c>
      <c r="E14" s="29">
        <v>90</v>
      </c>
      <c r="F14" s="30">
        <v>41</v>
      </c>
      <c r="G14" s="31">
        <v>1</v>
      </c>
      <c r="H14" s="32">
        <f t="shared" si="0"/>
        <v>131</v>
      </c>
      <c r="I14" s="33">
        <v>92</v>
      </c>
      <c r="J14" s="30">
        <v>42</v>
      </c>
      <c r="K14" s="31">
        <v>0</v>
      </c>
      <c r="L14" s="32">
        <f t="shared" si="1"/>
        <v>134</v>
      </c>
      <c r="M14" s="33">
        <v>89</v>
      </c>
      <c r="N14" s="30">
        <v>54</v>
      </c>
      <c r="O14" s="31">
        <v>0</v>
      </c>
      <c r="P14" s="32">
        <f t="shared" si="2"/>
        <v>143</v>
      </c>
      <c r="Q14" s="33">
        <v>91</v>
      </c>
      <c r="R14" s="30">
        <v>68</v>
      </c>
      <c r="S14" s="31">
        <v>0</v>
      </c>
      <c r="T14" s="32">
        <f t="shared" si="3"/>
        <v>159</v>
      </c>
      <c r="U14" s="33">
        <f t="shared" si="4"/>
        <v>362</v>
      </c>
      <c r="V14" s="30">
        <f t="shared" si="5"/>
        <v>205</v>
      </c>
      <c r="W14" s="31">
        <f t="shared" si="6"/>
        <v>1</v>
      </c>
      <c r="X14" s="34">
        <f t="shared" si="7"/>
        <v>567</v>
      </c>
      <c r="Y14" s="79">
        <f>Y13</f>
        <v>741</v>
      </c>
      <c r="Z14" s="82">
        <f>Z13</f>
        <v>401</v>
      </c>
      <c r="AA14" s="83">
        <f>AA13</f>
        <v>4</v>
      </c>
      <c r="AB14" s="80">
        <f>AB13</f>
        <v>1142</v>
      </c>
    </row>
    <row r="15" spans="1:28" ht="25" customHeight="1" x14ac:dyDescent="0.35">
      <c r="A15" s="96" t="s">
        <v>24</v>
      </c>
      <c r="B15" s="18" t="s">
        <v>71</v>
      </c>
      <c r="C15" s="18" t="s">
        <v>72</v>
      </c>
      <c r="D15" s="37" t="s">
        <v>66</v>
      </c>
      <c r="E15" s="20">
        <v>98</v>
      </c>
      <c r="F15" s="21">
        <v>45</v>
      </c>
      <c r="G15" s="22">
        <v>3</v>
      </c>
      <c r="H15" s="23">
        <f t="shared" si="0"/>
        <v>143</v>
      </c>
      <c r="I15" s="24">
        <v>99</v>
      </c>
      <c r="J15" s="21">
        <v>35</v>
      </c>
      <c r="K15" s="22">
        <v>0</v>
      </c>
      <c r="L15" s="23">
        <f t="shared" si="1"/>
        <v>134</v>
      </c>
      <c r="M15" s="24">
        <v>94</v>
      </c>
      <c r="N15" s="21">
        <v>53</v>
      </c>
      <c r="O15" s="22">
        <v>0</v>
      </c>
      <c r="P15" s="23">
        <f t="shared" si="2"/>
        <v>147</v>
      </c>
      <c r="Q15" s="24">
        <v>100</v>
      </c>
      <c r="R15" s="21">
        <v>36</v>
      </c>
      <c r="S15" s="22">
        <v>0</v>
      </c>
      <c r="T15" s="23">
        <f t="shared" si="3"/>
        <v>136</v>
      </c>
      <c r="U15" s="24">
        <f t="shared" si="4"/>
        <v>391</v>
      </c>
      <c r="V15" s="21">
        <f t="shared" si="5"/>
        <v>169</v>
      </c>
      <c r="W15" s="22">
        <f t="shared" si="6"/>
        <v>3</v>
      </c>
      <c r="X15" s="25">
        <f t="shared" si="7"/>
        <v>560</v>
      </c>
      <c r="Y15" s="63">
        <f>U15+U16</f>
        <v>772</v>
      </c>
      <c r="Z15" s="65">
        <f>V15+V16</f>
        <v>368</v>
      </c>
      <c r="AA15" s="67">
        <f>W15+W16</f>
        <v>8</v>
      </c>
      <c r="AB15" s="69">
        <f>X15+X16</f>
        <v>1140</v>
      </c>
    </row>
    <row r="16" spans="1:28" ht="25" customHeight="1" thickBot="1" x14ac:dyDescent="0.4">
      <c r="A16" s="97"/>
      <c r="B16" s="27" t="s">
        <v>75</v>
      </c>
      <c r="C16" s="27" t="s">
        <v>65</v>
      </c>
      <c r="D16" s="40" t="s">
        <v>66</v>
      </c>
      <c r="E16" s="29">
        <v>87</v>
      </c>
      <c r="F16" s="30">
        <v>39</v>
      </c>
      <c r="G16" s="31">
        <v>3</v>
      </c>
      <c r="H16" s="32">
        <f t="shared" si="0"/>
        <v>126</v>
      </c>
      <c r="I16" s="33">
        <v>100</v>
      </c>
      <c r="J16" s="30">
        <v>35</v>
      </c>
      <c r="K16" s="31">
        <v>2</v>
      </c>
      <c r="L16" s="32">
        <f t="shared" si="1"/>
        <v>135</v>
      </c>
      <c r="M16" s="33">
        <v>101</v>
      </c>
      <c r="N16" s="30">
        <v>54</v>
      </c>
      <c r="O16" s="31">
        <v>0</v>
      </c>
      <c r="P16" s="32">
        <f t="shared" si="2"/>
        <v>155</v>
      </c>
      <c r="Q16" s="33">
        <v>93</v>
      </c>
      <c r="R16" s="30">
        <v>71</v>
      </c>
      <c r="S16" s="31">
        <v>0</v>
      </c>
      <c r="T16" s="32">
        <f t="shared" si="3"/>
        <v>164</v>
      </c>
      <c r="U16" s="33">
        <f t="shared" si="4"/>
        <v>381</v>
      </c>
      <c r="V16" s="30">
        <f t="shared" si="5"/>
        <v>199</v>
      </c>
      <c r="W16" s="31">
        <f t="shared" si="6"/>
        <v>5</v>
      </c>
      <c r="X16" s="34">
        <f t="shared" si="7"/>
        <v>580</v>
      </c>
      <c r="Y16" s="79">
        <f>Y15</f>
        <v>772</v>
      </c>
      <c r="Z16" s="82">
        <f>Z15</f>
        <v>368</v>
      </c>
      <c r="AA16" s="83">
        <f>AA15</f>
        <v>8</v>
      </c>
      <c r="AB16" s="80">
        <f>AB15</f>
        <v>1140</v>
      </c>
    </row>
    <row r="17" spans="1:28" ht="25" customHeight="1" x14ac:dyDescent="0.35">
      <c r="A17" s="96" t="s">
        <v>25</v>
      </c>
      <c r="B17" s="18" t="s">
        <v>115</v>
      </c>
      <c r="C17" s="18" t="s">
        <v>98</v>
      </c>
      <c r="D17" s="37" t="s">
        <v>165</v>
      </c>
      <c r="E17" s="20">
        <v>102</v>
      </c>
      <c r="F17" s="21">
        <v>44</v>
      </c>
      <c r="G17" s="22">
        <v>0</v>
      </c>
      <c r="H17" s="23">
        <f t="shared" si="0"/>
        <v>146</v>
      </c>
      <c r="I17" s="24">
        <v>105</v>
      </c>
      <c r="J17" s="21">
        <v>43</v>
      </c>
      <c r="K17" s="22">
        <v>0</v>
      </c>
      <c r="L17" s="23">
        <f t="shared" si="1"/>
        <v>148</v>
      </c>
      <c r="M17" s="24">
        <v>72</v>
      </c>
      <c r="N17" s="21">
        <v>45</v>
      </c>
      <c r="O17" s="22">
        <v>0</v>
      </c>
      <c r="P17" s="23">
        <f t="shared" si="2"/>
        <v>117</v>
      </c>
      <c r="Q17" s="24">
        <v>105</v>
      </c>
      <c r="R17" s="21">
        <v>45</v>
      </c>
      <c r="S17" s="22">
        <v>2</v>
      </c>
      <c r="T17" s="23">
        <f t="shared" si="3"/>
        <v>150</v>
      </c>
      <c r="U17" s="24">
        <f t="shared" si="4"/>
        <v>384</v>
      </c>
      <c r="V17" s="21">
        <f t="shared" si="5"/>
        <v>177</v>
      </c>
      <c r="W17" s="22">
        <f t="shared" si="6"/>
        <v>2</v>
      </c>
      <c r="X17" s="25">
        <f t="shared" si="7"/>
        <v>561</v>
      </c>
      <c r="Y17" s="63">
        <f>U17+U18</f>
        <v>757</v>
      </c>
      <c r="Z17" s="65">
        <f>V17+V18</f>
        <v>382</v>
      </c>
      <c r="AA17" s="67">
        <f>W17+W18</f>
        <v>4</v>
      </c>
      <c r="AB17" s="69">
        <f>X17+X18</f>
        <v>1139</v>
      </c>
    </row>
    <row r="18" spans="1:28" ht="25" customHeight="1" thickBot="1" x14ac:dyDescent="0.4">
      <c r="A18" s="97"/>
      <c r="B18" s="27" t="s">
        <v>131</v>
      </c>
      <c r="C18" s="27" t="s">
        <v>130</v>
      </c>
      <c r="D18" s="40" t="s">
        <v>165</v>
      </c>
      <c r="E18" s="29">
        <v>87</v>
      </c>
      <c r="F18" s="30">
        <v>45</v>
      </c>
      <c r="G18" s="31">
        <v>1</v>
      </c>
      <c r="H18" s="32">
        <f t="shared" si="0"/>
        <v>132</v>
      </c>
      <c r="I18" s="33">
        <v>97</v>
      </c>
      <c r="J18" s="30">
        <v>63</v>
      </c>
      <c r="K18" s="31">
        <v>0</v>
      </c>
      <c r="L18" s="32">
        <f t="shared" si="1"/>
        <v>160</v>
      </c>
      <c r="M18" s="33">
        <v>101</v>
      </c>
      <c r="N18" s="30">
        <v>43</v>
      </c>
      <c r="O18" s="31">
        <v>1</v>
      </c>
      <c r="P18" s="32">
        <f t="shared" si="2"/>
        <v>144</v>
      </c>
      <c r="Q18" s="33">
        <v>88</v>
      </c>
      <c r="R18" s="30">
        <v>54</v>
      </c>
      <c r="S18" s="31">
        <v>0</v>
      </c>
      <c r="T18" s="32">
        <f t="shared" si="3"/>
        <v>142</v>
      </c>
      <c r="U18" s="33">
        <f t="shared" si="4"/>
        <v>373</v>
      </c>
      <c r="V18" s="30">
        <f t="shared" si="5"/>
        <v>205</v>
      </c>
      <c r="W18" s="31">
        <f t="shared" si="6"/>
        <v>2</v>
      </c>
      <c r="X18" s="34">
        <f t="shared" si="7"/>
        <v>578</v>
      </c>
      <c r="Y18" s="79">
        <f>Y17</f>
        <v>757</v>
      </c>
      <c r="Z18" s="82">
        <f>Z17</f>
        <v>382</v>
      </c>
      <c r="AA18" s="83">
        <f>AA17</f>
        <v>4</v>
      </c>
      <c r="AB18" s="80">
        <f>AB17</f>
        <v>1139</v>
      </c>
    </row>
    <row r="19" spans="1:28" ht="25" customHeight="1" x14ac:dyDescent="0.35">
      <c r="A19" s="96" t="s">
        <v>26</v>
      </c>
      <c r="B19" s="18" t="s">
        <v>120</v>
      </c>
      <c r="C19" s="18" t="s">
        <v>98</v>
      </c>
      <c r="D19" s="19" t="s">
        <v>165</v>
      </c>
      <c r="E19" s="20">
        <v>100</v>
      </c>
      <c r="F19" s="21">
        <v>53</v>
      </c>
      <c r="G19" s="22">
        <v>1</v>
      </c>
      <c r="H19" s="23">
        <f t="shared" si="0"/>
        <v>153</v>
      </c>
      <c r="I19" s="24">
        <v>93</v>
      </c>
      <c r="J19" s="21">
        <v>45</v>
      </c>
      <c r="K19" s="22">
        <v>1</v>
      </c>
      <c r="L19" s="23">
        <f t="shared" si="1"/>
        <v>138</v>
      </c>
      <c r="M19" s="24">
        <v>97</v>
      </c>
      <c r="N19" s="21">
        <v>59</v>
      </c>
      <c r="O19" s="22">
        <v>1</v>
      </c>
      <c r="P19" s="23">
        <f t="shared" si="2"/>
        <v>156</v>
      </c>
      <c r="Q19" s="24">
        <v>83</v>
      </c>
      <c r="R19" s="21">
        <v>50</v>
      </c>
      <c r="S19" s="22">
        <v>1</v>
      </c>
      <c r="T19" s="23">
        <f t="shared" si="3"/>
        <v>133</v>
      </c>
      <c r="U19" s="24">
        <f t="shared" si="4"/>
        <v>373</v>
      </c>
      <c r="V19" s="21">
        <f t="shared" si="5"/>
        <v>207</v>
      </c>
      <c r="W19" s="22">
        <f t="shared" si="6"/>
        <v>4</v>
      </c>
      <c r="X19" s="25">
        <f t="shared" si="7"/>
        <v>580</v>
      </c>
      <c r="Y19" s="63">
        <f>U19+U20</f>
        <v>755</v>
      </c>
      <c r="Z19" s="65">
        <f>V19+V20</f>
        <v>373</v>
      </c>
      <c r="AA19" s="67">
        <f>W19+W20</f>
        <v>15</v>
      </c>
      <c r="AB19" s="69">
        <f>X19+X20</f>
        <v>1128</v>
      </c>
    </row>
    <row r="20" spans="1:28" ht="25" customHeight="1" thickBot="1" x14ac:dyDescent="0.4">
      <c r="A20" s="97"/>
      <c r="B20" s="36" t="s">
        <v>191</v>
      </c>
      <c r="C20" s="36" t="s">
        <v>98</v>
      </c>
      <c r="D20" s="28" t="s">
        <v>165</v>
      </c>
      <c r="E20" s="29">
        <v>100</v>
      </c>
      <c r="F20" s="30">
        <v>36</v>
      </c>
      <c r="G20" s="31">
        <v>3</v>
      </c>
      <c r="H20" s="32">
        <f t="shared" si="0"/>
        <v>136</v>
      </c>
      <c r="I20" s="33">
        <v>89</v>
      </c>
      <c r="J20" s="30">
        <v>27</v>
      </c>
      <c r="K20" s="31">
        <v>5</v>
      </c>
      <c r="L20" s="32">
        <f t="shared" si="1"/>
        <v>116</v>
      </c>
      <c r="M20" s="33">
        <v>94</v>
      </c>
      <c r="N20" s="30">
        <v>51</v>
      </c>
      <c r="O20" s="31">
        <v>2</v>
      </c>
      <c r="P20" s="32">
        <f t="shared" si="2"/>
        <v>145</v>
      </c>
      <c r="Q20" s="33">
        <v>99</v>
      </c>
      <c r="R20" s="30">
        <v>52</v>
      </c>
      <c r="S20" s="31">
        <v>1</v>
      </c>
      <c r="T20" s="32">
        <f t="shared" si="3"/>
        <v>151</v>
      </c>
      <c r="U20" s="33">
        <f t="shared" si="4"/>
        <v>382</v>
      </c>
      <c r="V20" s="30">
        <f t="shared" si="5"/>
        <v>166</v>
      </c>
      <c r="W20" s="31">
        <f t="shared" si="6"/>
        <v>11</v>
      </c>
      <c r="X20" s="34">
        <f t="shared" si="7"/>
        <v>548</v>
      </c>
      <c r="Y20" s="79">
        <f>Y19</f>
        <v>755</v>
      </c>
      <c r="Z20" s="82">
        <f>Z19</f>
        <v>373</v>
      </c>
      <c r="AA20" s="83">
        <f>AA19</f>
        <v>15</v>
      </c>
      <c r="AB20" s="80">
        <f>AB19</f>
        <v>1128</v>
      </c>
    </row>
    <row r="21" spans="1:28" ht="25" customHeight="1" x14ac:dyDescent="0.35">
      <c r="A21" s="96" t="s">
        <v>27</v>
      </c>
      <c r="B21" s="17" t="s">
        <v>219</v>
      </c>
      <c r="C21" s="22" t="s">
        <v>98</v>
      </c>
      <c r="D21" s="19" t="s">
        <v>165</v>
      </c>
      <c r="E21" s="20">
        <v>89</v>
      </c>
      <c r="F21" s="21">
        <v>45</v>
      </c>
      <c r="G21" s="22">
        <v>0</v>
      </c>
      <c r="H21" s="23">
        <f t="shared" si="0"/>
        <v>134</v>
      </c>
      <c r="I21" s="24">
        <v>99</v>
      </c>
      <c r="J21" s="21">
        <v>51</v>
      </c>
      <c r="K21" s="22">
        <v>0</v>
      </c>
      <c r="L21" s="23">
        <f t="shared" si="1"/>
        <v>150</v>
      </c>
      <c r="M21" s="24">
        <v>95</v>
      </c>
      <c r="N21" s="21">
        <v>54</v>
      </c>
      <c r="O21" s="22">
        <v>0</v>
      </c>
      <c r="P21" s="23">
        <f t="shared" si="2"/>
        <v>149</v>
      </c>
      <c r="Q21" s="24">
        <v>90</v>
      </c>
      <c r="R21" s="21">
        <v>36</v>
      </c>
      <c r="S21" s="22">
        <v>3</v>
      </c>
      <c r="T21" s="23">
        <f t="shared" si="3"/>
        <v>126</v>
      </c>
      <c r="U21" s="24">
        <f t="shared" si="4"/>
        <v>373</v>
      </c>
      <c r="V21" s="21">
        <f t="shared" si="5"/>
        <v>186</v>
      </c>
      <c r="W21" s="22">
        <f t="shared" si="6"/>
        <v>3</v>
      </c>
      <c r="X21" s="25">
        <f t="shared" si="7"/>
        <v>559</v>
      </c>
      <c r="Y21" s="63">
        <f>U21+U22</f>
        <v>734</v>
      </c>
      <c r="Z21" s="65">
        <f>V21+V22</f>
        <v>390</v>
      </c>
      <c r="AA21" s="67">
        <f>W21+W22</f>
        <v>9</v>
      </c>
      <c r="AB21" s="69">
        <f>X21+X22</f>
        <v>1124</v>
      </c>
    </row>
    <row r="22" spans="1:28" ht="25" customHeight="1" thickBot="1" x14ac:dyDescent="0.4">
      <c r="A22" s="97"/>
      <c r="B22" s="26" t="s">
        <v>218</v>
      </c>
      <c r="C22" s="31" t="s">
        <v>189</v>
      </c>
      <c r="D22" s="28" t="s">
        <v>165</v>
      </c>
      <c r="E22" s="29">
        <v>88</v>
      </c>
      <c r="F22" s="30">
        <v>54</v>
      </c>
      <c r="G22" s="31">
        <v>2</v>
      </c>
      <c r="H22" s="32">
        <f t="shared" si="0"/>
        <v>142</v>
      </c>
      <c r="I22" s="33">
        <v>91</v>
      </c>
      <c r="J22" s="30">
        <v>45</v>
      </c>
      <c r="K22" s="31">
        <v>2</v>
      </c>
      <c r="L22" s="32">
        <f t="shared" si="1"/>
        <v>136</v>
      </c>
      <c r="M22" s="33">
        <v>86</v>
      </c>
      <c r="N22" s="30">
        <v>61</v>
      </c>
      <c r="O22" s="31">
        <v>0</v>
      </c>
      <c r="P22" s="32">
        <f t="shared" si="2"/>
        <v>147</v>
      </c>
      <c r="Q22" s="33">
        <v>96</v>
      </c>
      <c r="R22" s="30">
        <v>44</v>
      </c>
      <c r="S22" s="31">
        <v>2</v>
      </c>
      <c r="T22" s="32">
        <f t="shared" si="3"/>
        <v>140</v>
      </c>
      <c r="U22" s="33">
        <f t="shared" si="4"/>
        <v>361</v>
      </c>
      <c r="V22" s="30">
        <f t="shared" si="5"/>
        <v>204</v>
      </c>
      <c r="W22" s="31">
        <f t="shared" si="6"/>
        <v>6</v>
      </c>
      <c r="X22" s="34">
        <f t="shared" si="7"/>
        <v>565</v>
      </c>
      <c r="Y22" s="79">
        <f>Y21</f>
        <v>734</v>
      </c>
      <c r="Z22" s="82">
        <f>Z21</f>
        <v>390</v>
      </c>
      <c r="AA22" s="83">
        <f>AA21</f>
        <v>9</v>
      </c>
      <c r="AB22" s="80">
        <f>AB21</f>
        <v>1124</v>
      </c>
    </row>
    <row r="23" spans="1:28" ht="25" customHeight="1" x14ac:dyDescent="0.35">
      <c r="A23" s="96" t="s">
        <v>28</v>
      </c>
      <c r="B23" s="35" t="s">
        <v>215</v>
      </c>
      <c r="C23" s="22" t="s">
        <v>203</v>
      </c>
      <c r="D23" s="38" t="s">
        <v>66</v>
      </c>
      <c r="E23" s="20">
        <v>85</v>
      </c>
      <c r="F23" s="21">
        <v>45</v>
      </c>
      <c r="G23" s="22">
        <v>1</v>
      </c>
      <c r="H23" s="23">
        <f t="shared" si="0"/>
        <v>130</v>
      </c>
      <c r="I23" s="24">
        <v>99</v>
      </c>
      <c r="J23" s="21">
        <v>59</v>
      </c>
      <c r="K23" s="22">
        <v>0</v>
      </c>
      <c r="L23" s="23">
        <f t="shared" si="1"/>
        <v>158</v>
      </c>
      <c r="M23" s="24">
        <v>94</v>
      </c>
      <c r="N23" s="21">
        <v>52</v>
      </c>
      <c r="O23" s="22">
        <v>0</v>
      </c>
      <c r="P23" s="23">
        <f t="shared" si="2"/>
        <v>146</v>
      </c>
      <c r="Q23" s="24">
        <v>93</v>
      </c>
      <c r="R23" s="21">
        <v>54</v>
      </c>
      <c r="S23" s="22">
        <v>1</v>
      </c>
      <c r="T23" s="23">
        <f t="shared" si="3"/>
        <v>147</v>
      </c>
      <c r="U23" s="24">
        <f t="shared" si="4"/>
        <v>371</v>
      </c>
      <c r="V23" s="21">
        <f t="shared" si="5"/>
        <v>210</v>
      </c>
      <c r="W23" s="22">
        <f t="shared" si="6"/>
        <v>2</v>
      </c>
      <c r="X23" s="25">
        <f t="shared" si="7"/>
        <v>581</v>
      </c>
      <c r="Y23" s="63">
        <f>U23+U24</f>
        <v>750</v>
      </c>
      <c r="Z23" s="65">
        <f>V23+V24</f>
        <v>368</v>
      </c>
      <c r="AA23" s="67">
        <f>W23+W24</f>
        <v>15</v>
      </c>
      <c r="AB23" s="69">
        <f>X23+X24</f>
        <v>1118</v>
      </c>
    </row>
    <row r="24" spans="1:28" ht="25" customHeight="1" thickBot="1" x14ac:dyDescent="0.4">
      <c r="A24" s="97"/>
      <c r="B24" s="27" t="s">
        <v>220</v>
      </c>
      <c r="C24" s="106" t="s">
        <v>203</v>
      </c>
      <c r="D24" s="28" t="s">
        <v>66</v>
      </c>
      <c r="E24" s="29">
        <v>107</v>
      </c>
      <c r="F24" s="30">
        <v>33</v>
      </c>
      <c r="G24" s="31">
        <v>2</v>
      </c>
      <c r="H24" s="32">
        <f t="shared" si="0"/>
        <v>140</v>
      </c>
      <c r="I24" s="33">
        <v>95</v>
      </c>
      <c r="J24" s="30">
        <v>27</v>
      </c>
      <c r="K24" s="31">
        <v>6</v>
      </c>
      <c r="L24" s="32">
        <f t="shared" si="1"/>
        <v>122</v>
      </c>
      <c r="M24" s="33">
        <v>87</v>
      </c>
      <c r="N24" s="30">
        <v>36</v>
      </c>
      <c r="O24" s="31">
        <v>3</v>
      </c>
      <c r="P24" s="32">
        <f t="shared" si="2"/>
        <v>123</v>
      </c>
      <c r="Q24" s="33">
        <v>90</v>
      </c>
      <c r="R24" s="30">
        <v>62</v>
      </c>
      <c r="S24" s="31">
        <v>2</v>
      </c>
      <c r="T24" s="32">
        <f t="shared" si="3"/>
        <v>152</v>
      </c>
      <c r="U24" s="33">
        <f t="shared" si="4"/>
        <v>379</v>
      </c>
      <c r="V24" s="30">
        <f t="shared" si="5"/>
        <v>158</v>
      </c>
      <c r="W24" s="31">
        <f t="shared" si="6"/>
        <v>13</v>
      </c>
      <c r="X24" s="34">
        <f t="shared" si="7"/>
        <v>537</v>
      </c>
      <c r="Y24" s="79">
        <f>Y23</f>
        <v>750</v>
      </c>
      <c r="Z24" s="82">
        <f>Z23</f>
        <v>368</v>
      </c>
      <c r="AA24" s="83">
        <f>AA23</f>
        <v>15</v>
      </c>
      <c r="AB24" s="80">
        <f>AB23</f>
        <v>1118</v>
      </c>
    </row>
    <row r="25" spans="1:28" ht="25" customHeight="1" x14ac:dyDescent="0.35">
      <c r="A25" s="96" t="s">
        <v>29</v>
      </c>
      <c r="B25" s="18" t="s">
        <v>101</v>
      </c>
      <c r="C25" s="18" t="s">
        <v>153</v>
      </c>
      <c r="D25" s="19" t="s">
        <v>66</v>
      </c>
      <c r="E25" s="20">
        <v>103</v>
      </c>
      <c r="F25" s="21">
        <v>54</v>
      </c>
      <c r="G25" s="22">
        <v>0</v>
      </c>
      <c r="H25" s="23">
        <f t="shared" si="0"/>
        <v>157</v>
      </c>
      <c r="I25" s="24">
        <v>97</v>
      </c>
      <c r="J25" s="21">
        <v>36</v>
      </c>
      <c r="K25" s="22">
        <v>0</v>
      </c>
      <c r="L25" s="23">
        <f t="shared" si="1"/>
        <v>133</v>
      </c>
      <c r="M25" s="24">
        <v>116</v>
      </c>
      <c r="N25" s="21">
        <v>44</v>
      </c>
      <c r="O25" s="22">
        <v>2</v>
      </c>
      <c r="P25" s="23">
        <f t="shared" si="2"/>
        <v>160</v>
      </c>
      <c r="Q25" s="24">
        <v>92</v>
      </c>
      <c r="R25" s="21">
        <v>31</v>
      </c>
      <c r="S25" s="22">
        <v>3</v>
      </c>
      <c r="T25" s="23">
        <f t="shared" si="3"/>
        <v>123</v>
      </c>
      <c r="U25" s="24">
        <f t="shared" si="4"/>
        <v>408</v>
      </c>
      <c r="V25" s="21">
        <f t="shared" si="5"/>
        <v>165</v>
      </c>
      <c r="W25" s="22">
        <f t="shared" si="6"/>
        <v>5</v>
      </c>
      <c r="X25" s="25">
        <f t="shared" si="7"/>
        <v>573</v>
      </c>
      <c r="Y25" s="63">
        <f>U25+U26</f>
        <v>779</v>
      </c>
      <c r="Z25" s="65">
        <f>V25+V26</f>
        <v>325</v>
      </c>
      <c r="AA25" s="67">
        <f>W25+W26</f>
        <v>12</v>
      </c>
      <c r="AB25" s="69">
        <f>X25+X26</f>
        <v>1104</v>
      </c>
    </row>
    <row r="26" spans="1:28" ht="25" customHeight="1" thickBot="1" x14ac:dyDescent="0.4">
      <c r="A26" s="97"/>
      <c r="B26" s="27" t="s">
        <v>196</v>
      </c>
      <c r="C26" s="27" t="s">
        <v>153</v>
      </c>
      <c r="D26" s="28" t="s">
        <v>66</v>
      </c>
      <c r="E26" s="29">
        <v>89</v>
      </c>
      <c r="F26" s="30">
        <v>35</v>
      </c>
      <c r="G26" s="31">
        <v>3</v>
      </c>
      <c r="H26" s="32">
        <f t="shared" si="0"/>
        <v>124</v>
      </c>
      <c r="I26" s="33">
        <v>87</v>
      </c>
      <c r="J26" s="30">
        <v>45</v>
      </c>
      <c r="K26" s="31">
        <v>2</v>
      </c>
      <c r="L26" s="32">
        <f t="shared" si="1"/>
        <v>132</v>
      </c>
      <c r="M26" s="33">
        <v>98</v>
      </c>
      <c r="N26" s="30">
        <v>44</v>
      </c>
      <c r="O26" s="31">
        <v>1</v>
      </c>
      <c r="P26" s="32">
        <f t="shared" si="2"/>
        <v>142</v>
      </c>
      <c r="Q26" s="33">
        <v>97</v>
      </c>
      <c r="R26" s="30">
        <v>36</v>
      </c>
      <c r="S26" s="31">
        <v>1</v>
      </c>
      <c r="T26" s="32">
        <f t="shared" si="3"/>
        <v>133</v>
      </c>
      <c r="U26" s="33">
        <f t="shared" si="4"/>
        <v>371</v>
      </c>
      <c r="V26" s="30">
        <f t="shared" si="5"/>
        <v>160</v>
      </c>
      <c r="W26" s="31">
        <f t="shared" si="6"/>
        <v>7</v>
      </c>
      <c r="X26" s="34">
        <f t="shared" si="7"/>
        <v>531</v>
      </c>
      <c r="Y26" s="79">
        <f>Y25</f>
        <v>779</v>
      </c>
      <c r="Z26" s="82">
        <f>Z25</f>
        <v>325</v>
      </c>
      <c r="AA26" s="83">
        <f>AA25</f>
        <v>12</v>
      </c>
      <c r="AB26" s="80">
        <f>AB25</f>
        <v>1104</v>
      </c>
    </row>
    <row r="27" spans="1:28" ht="25" customHeight="1" x14ac:dyDescent="0.35">
      <c r="A27" s="96" t="s">
        <v>30</v>
      </c>
      <c r="B27" s="18" t="s">
        <v>221</v>
      </c>
      <c r="C27" s="18" t="s">
        <v>201</v>
      </c>
      <c r="D27" s="19" t="s">
        <v>66</v>
      </c>
      <c r="E27" s="20">
        <v>99</v>
      </c>
      <c r="F27" s="21">
        <v>35</v>
      </c>
      <c r="G27" s="22">
        <v>1</v>
      </c>
      <c r="H27" s="23">
        <f t="shared" si="0"/>
        <v>134</v>
      </c>
      <c r="I27" s="24">
        <v>94</v>
      </c>
      <c r="J27" s="21">
        <v>42</v>
      </c>
      <c r="K27" s="22">
        <v>2</v>
      </c>
      <c r="L27" s="23">
        <f t="shared" si="1"/>
        <v>136</v>
      </c>
      <c r="M27" s="24">
        <v>97</v>
      </c>
      <c r="N27" s="21">
        <v>47</v>
      </c>
      <c r="O27" s="22">
        <v>1</v>
      </c>
      <c r="P27" s="23">
        <f t="shared" si="2"/>
        <v>144</v>
      </c>
      <c r="Q27" s="24">
        <v>96</v>
      </c>
      <c r="R27" s="21">
        <v>59</v>
      </c>
      <c r="S27" s="22">
        <v>1</v>
      </c>
      <c r="T27" s="23">
        <f t="shared" si="3"/>
        <v>155</v>
      </c>
      <c r="U27" s="24">
        <f t="shared" si="4"/>
        <v>386</v>
      </c>
      <c r="V27" s="21">
        <f t="shared" si="5"/>
        <v>183</v>
      </c>
      <c r="W27" s="22">
        <f t="shared" si="6"/>
        <v>5</v>
      </c>
      <c r="X27" s="25">
        <f t="shared" si="7"/>
        <v>569</v>
      </c>
      <c r="Y27" s="63">
        <f>U27+U28</f>
        <v>735</v>
      </c>
      <c r="Z27" s="65">
        <f>V27+V28</f>
        <v>367</v>
      </c>
      <c r="AA27" s="67">
        <f>W27+W28</f>
        <v>11</v>
      </c>
      <c r="AB27" s="69">
        <f>X27+X28</f>
        <v>1102</v>
      </c>
    </row>
    <row r="28" spans="1:28" ht="25" customHeight="1" thickBot="1" x14ac:dyDescent="0.4">
      <c r="A28" s="97"/>
      <c r="B28" s="27" t="s">
        <v>222</v>
      </c>
      <c r="C28" s="27" t="s">
        <v>202</v>
      </c>
      <c r="D28" s="28" t="s">
        <v>66</v>
      </c>
      <c r="E28" s="29">
        <v>92</v>
      </c>
      <c r="F28" s="30">
        <v>51</v>
      </c>
      <c r="G28" s="31">
        <v>1</v>
      </c>
      <c r="H28" s="32">
        <f t="shared" si="0"/>
        <v>143</v>
      </c>
      <c r="I28" s="33">
        <v>91</v>
      </c>
      <c r="J28" s="30">
        <v>43</v>
      </c>
      <c r="K28" s="31">
        <v>2</v>
      </c>
      <c r="L28" s="32">
        <f t="shared" si="1"/>
        <v>134</v>
      </c>
      <c r="M28" s="33">
        <v>81</v>
      </c>
      <c r="N28" s="30">
        <v>45</v>
      </c>
      <c r="O28" s="31">
        <v>1</v>
      </c>
      <c r="P28" s="32">
        <f t="shared" si="2"/>
        <v>126</v>
      </c>
      <c r="Q28" s="33">
        <v>85</v>
      </c>
      <c r="R28" s="30">
        <v>45</v>
      </c>
      <c r="S28" s="31">
        <v>2</v>
      </c>
      <c r="T28" s="32">
        <f t="shared" si="3"/>
        <v>130</v>
      </c>
      <c r="U28" s="33">
        <f t="shared" si="4"/>
        <v>349</v>
      </c>
      <c r="V28" s="30">
        <f t="shared" si="5"/>
        <v>184</v>
      </c>
      <c r="W28" s="31">
        <f t="shared" si="6"/>
        <v>6</v>
      </c>
      <c r="X28" s="34">
        <f t="shared" si="7"/>
        <v>533</v>
      </c>
      <c r="Y28" s="79">
        <f>Y27</f>
        <v>735</v>
      </c>
      <c r="Z28" s="82">
        <f>Z27</f>
        <v>367</v>
      </c>
      <c r="AA28" s="83">
        <f>AA27</f>
        <v>11</v>
      </c>
      <c r="AB28" s="80">
        <f>AB27</f>
        <v>1102</v>
      </c>
    </row>
    <row r="29" spans="1:28" ht="25" customHeight="1" x14ac:dyDescent="0.35">
      <c r="A29" s="96" t="s">
        <v>31</v>
      </c>
      <c r="B29" s="18" t="s">
        <v>178</v>
      </c>
      <c r="C29" s="18" t="s">
        <v>170</v>
      </c>
      <c r="D29" s="19" t="s">
        <v>165</v>
      </c>
      <c r="E29" s="20">
        <v>86</v>
      </c>
      <c r="F29" s="21">
        <v>54</v>
      </c>
      <c r="G29" s="22">
        <v>1</v>
      </c>
      <c r="H29" s="23">
        <f t="shared" si="0"/>
        <v>140</v>
      </c>
      <c r="I29" s="24">
        <v>88</v>
      </c>
      <c r="J29" s="21">
        <v>54</v>
      </c>
      <c r="K29" s="22">
        <v>1</v>
      </c>
      <c r="L29" s="23">
        <f t="shared" si="1"/>
        <v>142</v>
      </c>
      <c r="M29" s="24">
        <v>90</v>
      </c>
      <c r="N29" s="21">
        <v>45</v>
      </c>
      <c r="O29" s="22">
        <v>0</v>
      </c>
      <c r="P29" s="23">
        <f t="shared" si="2"/>
        <v>135</v>
      </c>
      <c r="Q29" s="24">
        <v>90</v>
      </c>
      <c r="R29" s="21">
        <v>44</v>
      </c>
      <c r="S29" s="22">
        <v>2</v>
      </c>
      <c r="T29" s="23">
        <f t="shared" si="3"/>
        <v>134</v>
      </c>
      <c r="U29" s="24">
        <f t="shared" si="4"/>
        <v>354</v>
      </c>
      <c r="V29" s="21">
        <f t="shared" si="5"/>
        <v>197</v>
      </c>
      <c r="W29" s="22">
        <f t="shared" si="6"/>
        <v>4</v>
      </c>
      <c r="X29" s="25">
        <f t="shared" si="7"/>
        <v>551</v>
      </c>
      <c r="Y29" s="63">
        <f>U29+U30</f>
        <v>713</v>
      </c>
      <c r="Z29" s="65">
        <f>V29+V30</f>
        <v>388</v>
      </c>
      <c r="AA29" s="67">
        <f>W29+W30</f>
        <v>6</v>
      </c>
      <c r="AB29" s="69">
        <f>X29+X30</f>
        <v>1101</v>
      </c>
    </row>
    <row r="30" spans="1:28" ht="25" customHeight="1" thickBot="1" x14ac:dyDescent="0.4">
      <c r="A30" s="97"/>
      <c r="B30" s="27" t="s">
        <v>179</v>
      </c>
      <c r="C30" s="27" t="s">
        <v>170</v>
      </c>
      <c r="D30" s="28" t="s">
        <v>165</v>
      </c>
      <c r="E30" s="29">
        <v>92</v>
      </c>
      <c r="F30" s="30">
        <v>53</v>
      </c>
      <c r="G30" s="31">
        <v>0</v>
      </c>
      <c r="H30" s="32">
        <f t="shared" si="0"/>
        <v>145</v>
      </c>
      <c r="I30" s="33">
        <v>92</v>
      </c>
      <c r="J30" s="30">
        <v>43</v>
      </c>
      <c r="K30" s="31">
        <v>1</v>
      </c>
      <c r="L30" s="32">
        <f t="shared" si="1"/>
        <v>135</v>
      </c>
      <c r="M30" s="33">
        <v>90</v>
      </c>
      <c r="N30" s="30">
        <v>33</v>
      </c>
      <c r="O30" s="31">
        <v>0</v>
      </c>
      <c r="P30" s="32">
        <f t="shared" si="2"/>
        <v>123</v>
      </c>
      <c r="Q30" s="33">
        <v>85</v>
      </c>
      <c r="R30" s="30">
        <v>62</v>
      </c>
      <c r="S30" s="31">
        <v>1</v>
      </c>
      <c r="T30" s="32">
        <f t="shared" si="3"/>
        <v>147</v>
      </c>
      <c r="U30" s="33">
        <f t="shared" si="4"/>
        <v>359</v>
      </c>
      <c r="V30" s="30">
        <f t="shared" si="5"/>
        <v>191</v>
      </c>
      <c r="W30" s="31">
        <f t="shared" si="6"/>
        <v>2</v>
      </c>
      <c r="X30" s="34">
        <f t="shared" si="7"/>
        <v>550</v>
      </c>
      <c r="Y30" s="79">
        <f>Y29</f>
        <v>713</v>
      </c>
      <c r="Z30" s="82">
        <f>Z29</f>
        <v>388</v>
      </c>
      <c r="AA30" s="83">
        <f>AA29</f>
        <v>6</v>
      </c>
      <c r="AB30" s="80">
        <f>AB29</f>
        <v>1101</v>
      </c>
    </row>
    <row r="31" spans="1:28" ht="25" customHeight="1" x14ac:dyDescent="0.35">
      <c r="A31" s="96" t="s">
        <v>32</v>
      </c>
      <c r="B31" s="18" t="s">
        <v>94</v>
      </c>
      <c r="C31" s="18" t="s">
        <v>95</v>
      </c>
      <c r="D31" s="19" t="s">
        <v>66</v>
      </c>
      <c r="E31" s="20">
        <v>106</v>
      </c>
      <c r="F31" s="21">
        <v>36</v>
      </c>
      <c r="G31" s="22">
        <v>3</v>
      </c>
      <c r="H31" s="23">
        <f t="shared" si="0"/>
        <v>142</v>
      </c>
      <c r="I31" s="24">
        <v>94</v>
      </c>
      <c r="J31" s="21">
        <v>35</v>
      </c>
      <c r="K31" s="22">
        <v>2</v>
      </c>
      <c r="L31" s="23">
        <f t="shared" si="1"/>
        <v>129</v>
      </c>
      <c r="M31" s="24">
        <v>103</v>
      </c>
      <c r="N31" s="21">
        <v>52</v>
      </c>
      <c r="O31" s="22">
        <v>1</v>
      </c>
      <c r="P31" s="23">
        <f t="shared" si="2"/>
        <v>155</v>
      </c>
      <c r="Q31" s="24">
        <v>96</v>
      </c>
      <c r="R31" s="21">
        <v>45</v>
      </c>
      <c r="S31" s="22">
        <v>2</v>
      </c>
      <c r="T31" s="47">
        <f t="shared" si="3"/>
        <v>141</v>
      </c>
      <c r="U31" s="48">
        <f t="shared" si="4"/>
        <v>399</v>
      </c>
      <c r="V31" s="65">
        <f t="shared" si="5"/>
        <v>168</v>
      </c>
      <c r="W31" s="67">
        <f t="shared" si="6"/>
        <v>8</v>
      </c>
      <c r="X31" s="49">
        <f t="shared" si="7"/>
        <v>567</v>
      </c>
      <c r="Y31" s="63">
        <f>U31+U32</f>
        <v>771</v>
      </c>
      <c r="Z31" s="65">
        <f>V31+V32</f>
        <v>328</v>
      </c>
      <c r="AA31" s="67">
        <f>W31+W32</f>
        <v>16</v>
      </c>
      <c r="AB31" s="69">
        <f>X31+X32</f>
        <v>1099</v>
      </c>
    </row>
    <row r="32" spans="1:28" ht="25" customHeight="1" thickBot="1" x14ac:dyDescent="0.4">
      <c r="A32" s="97"/>
      <c r="B32" s="27" t="s">
        <v>91</v>
      </c>
      <c r="C32" s="27" t="s">
        <v>92</v>
      </c>
      <c r="D32" s="28" t="s">
        <v>66</v>
      </c>
      <c r="E32" s="29">
        <v>94</v>
      </c>
      <c r="F32" s="30">
        <v>35</v>
      </c>
      <c r="G32" s="31">
        <v>3</v>
      </c>
      <c r="H32" s="32">
        <f t="shared" si="0"/>
        <v>129</v>
      </c>
      <c r="I32" s="33">
        <v>89</v>
      </c>
      <c r="J32" s="30">
        <v>45</v>
      </c>
      <c r="K32" s="31">
        <v>2</v>
      </c>
      <c r="L32" s="32">
        <f t="shared" si="1"/>
        <v>134</v>
      </c>
      <c r="M32" s="33">
        <v>94</v>
      </c>
      <c r="N32" s="30">
        <v>44</v>
      </c>
      <c r="O32" s="31">
        <v>2</v>
      </c>
      <c r="P32" s="32">
        <f t="shared" si="2"/>
        <v>138</v>
      </c>
      <c r="Q32" s="33">
        <v>95</v>
      </c>
      <c r="R32" s="30">
        <v>36</v>
      </c>
      <c r="S32" s="31">
        <v>1</v>
      </c>
      <c r="T32" s="32">
        <f t="shared" si="3"/>
        <v>131</v>
      </c>
      <c r="U32" s="33">
        <f t="shared" si="4"/>
        <v>372</v>
      </c>
      <c r="V32" s="30">
        <f t="shared" si="5"/>
        <v>160</v>
      </c>
      <c r="W32" s="31">
        <f t="shared" si="6"/>
        <v>8</v>
      </c>
      <c r="X32" s="50">
        <f t="shared" si="7"/>
        <v>532</v>
      </c>
      <c r="Y32" s="79">
        <f>Y31</f>
        <v>771</v>
      </c>
      <c r="Z32" s="82">
        <f>Z31</f>
        <v>328</v>
      </c>
      <c r="AA32" s="83">
        <f>AA31</f>
        <v>16</v>
      </c>
      <c r="AB32" s="80">
        <f>AB31</f>
        <v>1099</v>
      </c>
    </row>
    <row r="33" spans="1:28" ht="25" customHeight="1" x14ac:dyDescent="0.35">
      <c r="A33" s="96" t="s">
        <v>33</v>
      </c>
      <c r="B33" s="18" t="s">
        <v>132</v>
      </c>
      <c r="C33" s="61" t="s">
        <v>186</v>
      </c>
      <c r="D33" s="19" t="s">
        <v>165</v>
      </c>
      <c r="E33" s="20">
        <v>83</v>
      </c>
      <c r="F33" s="21">
        <v>42</v>
      </c>
      <c r="G33" s="22">
        <v>2</v>
      </c>
      <c r="H33" s="23">
        <f t="shared" si="0"/>
        <v>125</v>
      </c>
      <c r="I33" s="24">
        <v>90</v>
      </c>
      <c r="J33" s="21">
        <v>26</v>
      </c>
      <c r="K33" s="22">
        <v>6</v>
      </c>
      <c r="L33" s="23">
        <f t="shared" si="1"/>
        <v>116</v>
      </c>
      <c r="M33" s="24">
        <v>86</v>
      </c>
      <c r="N33" s="21">
        <v>58</v>
      </c>
      <c r="O33" s="22">
        <v>3</v>
      </c>
      <c r="P33" s="23">
        <f t="shared" si="2"/>
        <v>144</v>
      </c>
      <c r="Q33" s="24">
        <v>84</v>
      </c>
      <c r="R33" s="21">
        <v>35</v>
      </c>
      <c r="S33" s="22">
        <v>3</v>
      </c>
      <c r="T33" s="23">
        <f t="shared" si="3"/>
        <v>119</v>
      </c>
      <c r="U33" s="24">
        <f t="shared" si="4"/>
        <v>343</v>
      </c>
      <c r="V33" s="21">
        <f t="shared" si="5"/>
        <v>161</v>
      </c>
      <c r="W33" s="22">
        <f t="shared" si="6"/>
        <v>14</v>
      </c>
      <c r="X33" s="25">
        <f t="shared" si="7"/>
        <v>504</v>
      </c>
      <c r="Y33" s="63">
        <f>U33+U34</f>
        <v>732</v>
      </c>
      <c r="Z33" s="65">
        <f>V33+V34</f>
        <v>364</v>
      </c>
      <c r="AA33" s="67">
        <f>W33+W34</f>
        <v>16</v>
      </c>
      <c r="AB33" s="69">
        <f>X33+X34</f>
        <v>1096</v>
      </c>
    </row>
    <row r="34" spans="1:28" ht="25" customHeight="1" thickBot="1" x14ac:dyDescent="0.4">
      <c r="A34" s="97"/>
      <c r="B34" s="27" t="s">
        <v>131</v>
      </c>
      <c r="C34" s="27" t="s">
        <v>130</v>
      </c>
      <c r="D34" s="28" t="s">
        <v>165</v>
      </c>
      <c r="E34" s="29">
        <v>100</v>
      </c>
      <c r="F34" s="30">
        <v>51</v>
      </c>
      <c r="G34" s="31">
        <v>0</v>
      </c>
      <c r="H34" s="32">
        <f t="shared" si="0"/>
        <v>151</v>
      </c>
      <c r="I34" s="33">
        <v>92</v>
      </c>
      <c r="J34" s="30">
        <v>62</v>
      </c>
      <c r="K34" s="31">
        <v>0</v>
      </c>
      <c r="L34" s="32">
        <f t="shared" si="1"/>
        <v>154</v>
      </c>
      <c r="M34" s="33">
        <v>95</v>
      </c>
      <c r="N34" s="30">
        <v>36</v>
      </c>
      <c r="O34" s="31">
        <v>2</v>
      </c>
      <c r="P34" s="32">
        <f t="shared" si="2"/>
        <v>131</v>
      </c>
      <c r="Q34" s="33">
        <v>102</v>
      </c>
      <c r="R34" s="30">
        <v>54</v>
      </c>
      <c r="S34" s="31">
        <v>0</v>
      </c>
      <c r="T34" s="32">
        <f t="shared" si="3"/>
        <v>156</v>
      </c>
      <c r="U34" s="33">
        <f t="shared" si="4"/>
        <v>389</v>
      </c>
      <c r="V34" s="30">
        <f t="shared" si="5"/>
        <v>203</v>
      </c>
      <c r="W34" s="31">
        <f t="shared" si="6"/>
        <v>2</v>
      </c>
      <c r="X34" s="34">
        <f t="shared" si="7"/>
        <v>592</v>
      </c>
      <c r="Y34" s="79">
        <f>Y33</f>
        <v>732</v>
      </c>
      <c r="Z34" s="82">
        <f>Z33</f>
        <v>364</v>
      </c>
      <c r="AA34" s="83">
        <f>AA33</f>
        <v>16</v>
      </c>
      <c r="AB34" s="80">
        <f>AB33</f>
        <v>1096</v>
      </c>
    </row>
    <row r="35" spans="1:28" ht="25" customHeight="1" x14ac:dyDescent="0.35">
      <c r="A35" s="96" t="s">
        <v>34</v>
      </c>
      <c r="B35" s="18" t="s">
        <v>116</v>
      </c>
      <c r="C35" s="18" t="s">
        <v>98</v>
      </c>
      <c r="D35" s="19" t="s">
        <v>66</v>
      </c>
      <c r="E35" s="20">
        <v>91</v>
      </c>
      <c r="F35" s="21">
        <v>45</v>
      </c>
      <c r="G35" s="22">
        <v>3</v>
      </c>
      <c r="H35" s="23">
        <f t="shared" si="0"/>
        <v>136</v>
      </c>
      <c r="I35" s="24">
        <v>95</v>
      </c>
      <c r="J35" s="21">
        <v>44</v>
      </c>
      <c r="K35" s="22">
        <v>0</v>
      </c>
      <c r="L35" s="23">
        <f t="shared" si="1"/>
        <v>139</v>
      </c>
      <c r="M35" s="24">
        <v>90</v>
      </c>
      <c r="N35" s="21">
        <v>61</v>
      </c>
      <c r="O35" s="22">
        <v>1</v>
      </c>
      <c r="P35" s="23">
        <f t="shared" si="2"/>
        <v>151</v>
      </c>
      <c r="Q35" s="24">
        <v>95</v>
      </c>
      <c r="R35" s="21">
        <v>52</v>
      </c>
      <c r="S35" s="22">
        <v>0</v>
      </c>
      <c r="T35" s="23">
        <f t="shared" si="3"/>
        <v>147</v>
      </c>
      <c r="U35" s="24">
        <f t="shared" si="4"/>
        <v>371</v>
      </c>
      <c r="V35" s="21">
        <f t="shared" si="5"/>
        <v>202</v>
      </c>
      <c r="W35" s="22">
        <f t="shared" si="6"/>
        <v>4</v>
      </c>
      <c r="X35" s="25">
        <f t="shared" si="7"/>
        <v>573</v>
      </c>
      <c r="Y35" s="63">
        <f>U35+U36</f>
        <v>740</v>
      </c>
      <c r="Z35" s="65">
        <f>V35+V36</f>
        <v>355</v>
      </c>
      <c r="AA35" s="67">
        <f>W35+W36</f>
        <v>10</v>
      </c>
      <c r="AB35" s="69">
        <f>X35+X36</f>
        <v>1095</v>
      </c>
    </row>
    <row r="36" spans="1:28" ht="25" customHeight="1" thickBot="1" x14ac:dyDescent="0.4">
      <c r="A36" s="97"/>
      <c r="B36" s="27" t="s">
        <v>121</v>
      </c>
      <c r="C36" s="27" t="s">
        <v>98</v>
      </c>
      <c r="D36" s="28" t="s">
        <v>66</v>
      </c>
      <c r="E36" s="29">
        <v>86</v>
      </c>
      <c r="F36" s="30">
        <v>54</v>
      </c>
      <c r="G36" s="31">
        <v>1</v>
      </c>
      <c r="H36" s="32">
        <f t="shared" si="0"/>
        <v>140</v>
      </c>
      <c r="I36" s="33">
        <v>93</v>
      </c>
      <c r="J36" s="30">
        <v>26</v>
      </c>
      <c r="K36" s="31">
        <v>1</v>
      </c>
      <c r="L36" s="32">
        <f t="shared" si="1"/>
        <v>119</v>
      </c>
      <c r="M36" s="33">
        <v>96</v>
      </c>
      <c r="N36" s="30">
        <v>39</v>
      </c>
      <c r="O36" s="31">
        <v>1</v>
      </c>
      <c r="P36" s="32">
        <f t="shared" si="2"/>
        <v>135</v>
      </c>
      <c r="Q36" s="33">
        <v>94</v>
      </c>
      <c r="R36" s="30">
        <v>34</v>
      </c>
      <c r="S36" s="31">
        <v>3</v>
      </c>
      <c r="T36" s="32">
        <f t="shared" si="3"/>
        <v>128</v>
      </c>
      <c r="U36" s="33">
        <f t="shared" si="4"/>
        <v>369</v>
      </c>
      <c r="V36" s="30">
        <f t="shared" si="5"/>
        <v>153</v>
      </c>
      <c r="W36" s="31">
        <f t="shared" si="6"/>
        <v>6</v>
      </c>
      <c r="X36" s="34">
        <f t="shared" si="7"/>
        <v>522</v>
      </c>
      <c r="Y36" s="79">
        <f>Y35</f>
        <v>740</v>
      </c>
      <c r="Z36" s="82">
        <f>Z35</f>
        <v>355</v>
      </c>
      <c r="AA36" s="83">
        <f>AA35</f>
        <v>10</v>
      </c>
      <c r="AB36" s="80">
        <f>AB35</f>
        <v>1095</v>
      </c>
    </row>
    <row r="37" spans="1:28" ht="25" customHeight="1" x14ac:dyDescent="0.35">
      <c r="A37" s="96" t="s">
        <v>35</v>
      </c>
      <c r="B37" s="18" t="s">
        <v>223</v>
      </c>
      <c r="C37" s="22" t="s">
        <v>119</v>
      </c>
      <c r="D37" s="19" t="s">
        <v>66</v>
      </c>
      <c r="E37" s="20">
        <v>96</v>
      </c>
      <c r="F37" s="21">
        <v>45</v>
      </c>
      <c r="G37" s="22">
        <v>1</v>
      </c>
      <c r="H37" s="23">
        <f t="shared" ref="H37:H65" si="8">E37+F37</f>
        <v>141</v>
      </c>
      <c r="I37" s="24">
        <v>92</v>
      </c>
      <c r="J37" s="21">
        <v>53</v>
      </c>
      <c r="K37" s="22">
        <v>0</v>
      </c>
      <c r="L37" s="23">
        <f t="shared" ref="L37:L68" si="9">I37+J37</f>
        <v>145</v>
      </c>
      <c r="M37" s="24">
        <v>87</v>
      </c>
      <c r="N37" s="21">
        <v>63</v>
      </c>
      <c r="O37" s="22">
        <v>0</v>
      </c>
      <c r="P37" s="23">
        <v>150</v>
      </c>
      <c r="Q37" s="24">
        <v>96</v>
      </c>
      <c r="R37" s="21">
        <v>53</v>
      </c>
      <c r="S37" s="22">
        <v>0</v>
      </c>
      <c r="T37" s="23">
        <f t="shared" ref="T37:T68" si="10">Q37+R37</f>
        <v>149</v>
      </c>
      <c r="U37" s="24">
        <f t="shared" ref="U37:U68" si="11">E37+I37+M37+Q37</f>
        <v>371</v>
      </c>
      <c r="V37" s="21">
        <f t="shared" ref="V37:V68" si="12">F37+J37+N37+R37</f>
        <v>214</v>
      </c>
      <c r="W37" s="22">
        <f t="shared" ref="W37:W68" si="13">G37+K37+O37+S37</f>
        <v>1</v>
      </c>
      <c r="X37" s="25">
        <f t="shared" ref="X37:X68" si="14">U37+V37</f>
        <v>585</v>
      </c>
      <c r="Y37" s="63">
        <f>U37+U38</f>
        <v>710</v>
      </c>
      <c r="Z37" s="65">
        <f>V37+V38</f>
        <v>383</v>
      </c>
      <c r="AA37" s="67">
        <f>W37+W38</f>
        <v>5</v>
      </c>
      <c r="AB37" s="69">
        <f>X37+X38</f>
        <v>1093</v>
      </c>
    </row>
    <row r="38" spans="1:28" ht="25" customHeight="1" thickBot="1" x14ac:dyDescent="0.4">
      <c r="A38" s="97"/>
      <c r="B38" s="27" t="s">
        <v>224</v>
      </c>
      <c r="C38" s="31" t="s">
        <v>95</v>
      </c>
      <c r="D38" s="28" t="s">
        <v>66</v>
      </c>
      <c r="E38" s="29">
        <v>69</v>
      </c>
      <c r="F38" s="30">
        <v>26</v>
      </c>
      <c r="G38" s="31">
        <v>2</v>
      </c>
      <c r="H38" s="32">
        <f t="shared" si="8"/>
        <v>95</v>
      </c>
      <c r="I38" s="33">
        <v>92</v>
      </c>
      <c r="J38" s="30">
        <v>45</v>
      </c>
      <c r="K38" s="31">
        <v>1</v>
      </c>
      <c r="L38" s="32">
        <f t="shared" si="9"/>
        <v>137</v>
      </c>
      <c r="M38" s="33">
        <v>95</v>
      </c>
      <c r="N38" s="30">
        <v>53</v>
      </c>
      <c r="O38" s="31">
        <v>0</v>
      </c>
      <c r="P38" s="32">
        <f t="shared" ref="P38:P82" si="15">M38+N38</f>
        <v>148</v>
      </c>
      <c r="Q38" s="33">
        <v>83</v>
      </c>
      <c r="R38" s="30">
        <v>45</v>
      </c>
      <c r="S38" s="31">
        <v>1</v>
      </c>
      <c r="T38" s="32">
        <f t="shared" si="10"/>
        <v>128</v>
      </c>
      <c r="U38" s="33">
        <f t="shared" si="11"/>
        <v>339</v>
      </c>
      <c r="V38" s="30">
        <f t="shared" si="12"/>
        <v>169</v>
      </c>
      <c r="W38" s="31">
        <f t="shared" si="13"/>
        <v>4</v>
      </c>
      <c r="X38" s="34">
        <f t="shared" si="14"/>
        <v>508</v>
      </c>
      <c r="Y38" s="79">
        <f>Y37</f>
        <v>710</v>
      </c>
      <c r="Z38" s="82">
        <f>Z37</f>
        <v>383</v>
      </c>
      <c r="AA38" s="83">
        <f>AA37</f>
        <v>5</v>
      </c>
      <c r="AB38" s="80">
        <f>AB37</f>
        <v>1093</v>
      </c>
    </row>
    <row r="39" spans="1:28" ht="25" customHeight="1" x14ac:dyDescent="0.35">
      <c r="A39" s="96" t="s">
        <v>36</v>
      </c>
      <c r="B39" s="18" t="s">
        <v>105</v>
      </c>
      <c r="C39" s="55" t="s">
        <v>259</v>
      </c>
      <c r="D39" s="19" t="s">
        <v>66</v>
      </c>
      <c r="E39" s="20">
        <v>94</v>
      </c>
      <c r="F39" s="21">
        <v>45</v>
      </c>
      <c r="G39" s="22">
        <v>3</v>
      </c>
      <c r="H39" s="23">
        <f t="shared" si="8"/>
        <v>139</v>
      </c>
      <c r="I39" s="24">
        <v>92</v>
      </c>
      <c r="J39" s="21">
        <v>48</v>
      </c>
      <c r="K39" s="22">
        <v>0</v>
      </c>
      <c r="L39" s="23">
        <f t="shared" si="9"/>
        <v>140</v>
      </c>
      <c r="M39" s="24">
        <v>76</v>
      </c>
      <c r="N39" s="21">
        <v>49</v>
      </c>
      <c r="O39" s="22">
        <v>1</v>
      </c>
      <c r="P39" s="23">
        <f t="shared" si="15"/>
        <v>125</v>
      </c>
      <c r="Q39" s="24">
        <v>99</v>
      </c>
      <c r="R39" s="21">
        <v>45</v>
      </c>
      <c r="S39" s="22">
        <v>0</v>
      </c>
      <c r="T39" s="23">
        <f t="shared" si="10"/>
        <v>144</v>
      </c>
      <c r="U39" s="51">
        <f t="shared" si="11"/>
        <v>361</v>
      </c>
      <c r="V39" s="52">
        <f t="shared" si="12"/>
        <v>187</v>
      </c>
      <c r="W39" s="22">
        <f t="shared" si="13"/>
        <v>4</v>
      </c>
      <c r="X39" s="25">
        <f t="shared" si="14"/>
        <v>548</v>
      </c>
      <c r="Y39" s="63">
        <f>U39+U40</f>
        <v>721</v>
      </c>
      <c r="Z39" s="65">
        <f>V39+V40</f>
        <v>372</v>
      </c>
      <c r="AA39" s="67">
        <f>W39+W40</f>
        <v>8</v>
      </c>
      <c r="AB39" s="69">
        <f>X39+X40</f>
        <v>1093</v>
      </c>
    </row>
    <row r="40" spans="1:28" ht="25" customHeight="1" thickBot="1" x14ac:dyDescent="0.4">
      <c r="A40" s="97"/>
      <c r="B40" s="27" t="s">
        <v>106</v>
      </c>
      <c r="C40" s="106" t="s">
        <v>259</v>
      </c>
      <c r="D40" s="28" t="s">
        <v>66</v>
      </c>
      <c r="E40" s="29">
        <v>92</v>
      </c>
      <c r="F40" s="30">
        <v>35</v>
      </c>
      <c r="G40" s="31">
        <v>2</v>
      </c>
      <c r="H40" s="32">
        <f t="shared" si="8"/>
        <v>127</v>
      </c>
      <c r="I40" s="33">
        <v>94</v>
      </c>
      <c r="J40" s="30">
        <v>53</v>
      </c>
      <c r="K40" s="31">
        <v>1</v>
      </c>
      <c r="L40" s="32">
        <f t="shared" si="9"/>
        <v>147</v>
      </c>
      <c r="M40" s="33">
        <v>85</v>
      </c>
      <c r="N40" s="30">
        <v>52</v>
      </c>
      <c r="O40" s="31">
        <v>0</v>
      </c>
      <c r="P40" s="32">
        <f t="shared" si="15"/>
        <v>137</v>
      </c>
      <c r="Q40" s="33">
        <v>89</v>
      </c>
      <c r="R40" s="30">
        <v>45</v>
      </c>
      <c r="S40" s="31">
        <v>1</v>
      </c>
      <c r="T40" s="32">
        <f t="shared" si="10"/>
        <v>134</v>
      </c>
      <c r="U40" s="33">
        <f t="shared" si="11"/>
        <v>360</v>
      </c>
      <c r="V40" s="30">
        <f t="shared" si="12"/>
        <v>185</v>
      </c>
      <c r="W40" s="31">
        <f t="shared" si="13"/>
        <v>4</v>
      </c>
      <c r="X40" s="34">
        <f t="shared" si="14"/>
        <v>545</v>
      </c>
      <c r="Y40" s="79">
        <f>Y39</f>
        <v>721</v>
      </c>
      <c r="Z40" s="82">
        <f>Z39</f>
        <v>372</v>
      </c>
      <c r="AA40" s="83">
        <f>AA39</f>
        <v>8</v>
      </c>
      <c r="AB40" s="80">
        <f>AB39</f>
        <v>1093</v>
      </c>
    </row>
    <row r="41" spans="1:28" ht="25" customHeight="1" x14ac:dyDescent="0.35">
      <c r="A41" s="96" t="s">
        <v>37</v>
      </c>
      <c r="B41" s="18" t="s">
        <v>96</v>
      </c>
      <c r="C41" s="18" t="s">
        <v>95</v>
      </c>
      <c r="D41" s="19" t="s">
        <v>66</v>
      </c>
      <c r="E41" s="20">
        <v>97</v>
      </c>
      <c r="F41" s="21">
        <v>33</v>
      </c>
      <c r="G41" s="22">
        <v>0</v>
      </c>
      <c r="H41" s="23">
        <f t="shared" si="8"/>
        <v>130</v>
      </c>
      <c r="I41" s="24">
        <v>79</v>
      </c>
      <c r="J41" s="21">
        <v>53</v>
      </c>
      <c r="K41" s="22">
        <v>1</v>
      </c>
      <c r="L41" s="23">
        <f t="shared" si="9"/>
        <v>132</v>
      </c>
      <c r="M41" s="24">
        <v>90</v>
      </c>
      <c r="N41" s="21">
        <v>62</v>
      </c>
      <c r="O41" s="22">
        <v>0</v>
      </c>
      <c r="P41" s="23">
        <f t="shared" si="15"/>
        <v>152</v>
      </c>
      <c r="Q41" s="24">
        <v>88</v>
      </c>
      <c r="R41" s="21">
        <v>30</v>
      </c>
      <c r="S41" s="22">
        <v>0</v>
      </c>
      <c r="T41" s="23">
        <f t="shared" si="10"/>
        <v>118</v>
      </c>
      <c r="U41" s="24">
        <f t="shared" si="11"/>
        <v>354</v>
      </c>
      <c r="V41" s="21">
        <f t="shared" si="12"/>
        <v>178</v>
      </c>
      <c r="W41" s="22">
        <f t="shared" si="13"/>
        <v>1</v>
      </c>
      <c r="X41" s="25">
        <f t="shared" si="14"/>
        <v>532</v>
      </c>
      <c r="Y41" s="63">
        <f>U41+U42</f>
        <v>715</v>
      </c>
      <c r="Z41" s="65">
        <f>V41+V42</f>
        <v>370</v>
      </c>
      <c r="AA41" s="67">
        <f>W41+W42</f>
        <v>3</v>
      </c>
      <c r="AB41" s="69">
        <f>X41+X42</f>
        <v>1085</v>
      </c>
    </row>
    <row r="42" spans="1:28" ht="25" customHeight="1" thickBot="1" x14ac:dyDescent="0.4">
      <c r="A42" s="97"/>
      <c r="B42" s="27" t="s">
        <v>93</v>
      </c>
      <c r="C42" s="27" t="s">
        <v>92</v>
      </c>
      <c r="D42" s="28" t="s">
        <v>66</v>
      </c>
      <c r="E42" s="29">
        <v>93</v>
      </c>
      <c r="F42" s="30">
        <v>53</v>
      </c>
      <c r="G42" s="31">
        <v>0</v>
      </c>
      <c r="H42" s="32">
        <f t="shared" si="8"/>
        <v>146</v>
      </c>
      <c r="I42" s="33">
        <v>91</v>
      </c>
      <c r="J42" s="30">
        <v>34</v>
      </c>
      <c r="K42" s="31">
        <v>0</v>
      </c>
      <c r="L42" s="32">
        <f t="shared" si="9"/>
        <v>125</v>
      </c>
      <c r="M42" s="33">
        <v>97</v>
      </c>
      <c r="N42" s="30">
        <v>44</v>
      </c>
      <c r="O42" s="31">
        <v>2</v>
      </c>
      <c r="P42" s="32">
        <f t="shared" si="15"/>
        <v>141</v>
      </c>
      <c r="Q42" s="33">
        <v>80</v>
      </c>
      <c r="R42" s="30">
        <v>61</v>
      </c>
      <c r="S42" s="31">
        <v>0</v>
      </c>
      <c r="T42" s="32">
        <f t="shared" si="10"/>
        <v>141</v>
      </c>
      <c r="U42" s="33">
        <f t="shared" si="11"/>
        <v>361</v>
      </c>
      <c r="V42" s="30">
        <f t="shared" si="12"/>
        <v>192</v>
      </c>
      <c r="W42" s="31">
        <f t="shared" si="13"/>
        <v>2</v>
      </c>
      <c r="X42" s="34">
        <f t="shared" si="14"/>
        <v>553</v>
      </c>
      <c r="Y42" s="79">
        <f>Y41</f>
        <v>715</v>
      </c>
      <c r="Z42" s="82">
        <f>Z41</f>
        <v>370</v>
      </c>
      <c r="AA42" s="83">
        <f>AA41</f>
        <v>3</v>
      </c>
      <c r="AB42" s="80">
        <f>AB41</f>
        <v>1085</v>
      </c>
    </row>
    <row r="43" spans="1:28" ht="25" customHeight="1" x14ac:dyDescent="0.35">
      <c r="A43" s="96" t="s">
        <v>38</v>
      </c>
      <c r="B43" s="17" t="s">
        <v>107</v>
      </c>
      <c r="C43" s="18" t="s">
        <v>110</v>
      </c>
      <c r="D43" s="19" t="s">
        <v>165</v>
      </c>
      <c r="E43" s="20">
        <v>89</v>
      </c>
      <c r="F43" s="21">
        <v>54</v>
      </c>
      <c r="G43" s="22">
        <v>0</v>
      </c>
      <c r="H43" s="23">
        <f t="shared" si="8"/>
        <v>143</v>
      </c>
      <c r="I43" s="24">
        <v>104</v>
      </c>
      <c r="J43" s="21">
        <v>51</v>
      </c>
      <c r="K43" s="22">
        <v>0</v>
      </c>
      <c r="L43" s="23">
        <f t="shared" si="9"/>
        <v>155</v>
      </c>
      <c r="M43" s="24">
        <v>88</v>
      </c>
      <c r="N43" s="21">
        <v>53</v>
      </c>
      <c r="O43" s="22">
        <v>1</v>
      </c>
      <c r="P43" s="23">
        <f t="shared" si="15"/>
        <v>141</v>
      </c>
      <c r="Q43" s="24">
        <v>89</v>
      </c>
      <c r="R43" s="21">
        <v>54</v>
      </c>
      <c r="S43" s="22">
        <v>0</v>
      </c>
      <c r="T43" s="23">
        <f t="shared" si="10"/>
        <v>143</v>
      </c>
      <c r="U43" s="24">
        <f t="shared" si="11"/>
        <v>370</v>
      </c>
      <c r="V43" s="21">
        <f t="shared" si="12"/>
        <v>212</v>
      </c>
      <c r="W43" s="22">
        <f t="shared" si="13"/>
        <v>1</v>
      </c>
      <c r="X43" s="25">
        <f t="shared" si="14"/>
        <v>582</v>
      </c>
      <c r="Y43" s="63">
        <f>U43+U44</f>
        <v>716</v>
      </c>
      <c r="Z43" s="65">
        <f>V43+V44</f>
        <v>368</v>
      </c>
      <c r="AA43" s="67">
        <f>W43+W44</f>
        <v>14</v>
      </c>
      <c r="AB43" s="69">
        <f>X43+X44</f>
        <v>1084</v>
      </c>
    </row>
    <row r="44" spans="1:28" ht="25" customHeight="1" thickBot="1" x14ac:dyDescent="0.4">
      <c r="A44" s="97"/>
      <c r="B44" s="26" t="s">
        <v>108</v>
      </c>
      <c r="C44" s="27" t="s">
        <v>110</v>
      </c>
      <c r="D44" s="28" t="s">
        <v>165</v>
      </c>
      <c r="E44" s="29">
        <v>84</v>
      </c>
      <c r="F44" s="30">
        <v>36</v>
      </c>
      <c r="G44" s="31">
        <v>2</v>
      </c>
      <c r="H44" s="32">
        <f t="shared" si="8"/>
        <v>120</v>
      </c>
      <c r="I44" s="33">
        <v>90</v>
      </c>
      <c r="J44" s="30">
        <v>45</v>
      </c>
      <c r="K44" s="31">
        <v>2</v>
      </c>
      <c r="L44" s="32">
        <f t="shared" si="9"/>
        <v>135</v>
      </c>
      <c r="M44" s="33">
        <v>79</v>
      </c>
      <c r="N44" s="30">
        <v>43</v>
      </c>
      <c r="O44" s="31">
        <v>4</v>
      </c>
      <c r="P44" s="32">
        <f t="shared" si="15"/>
        <v>122</v>
      </c>
      <c r="Q44" s="33">
        <v>93</v>
      </c>
      <c r="R44" s="30">
        <v>32</v>
      </c>
      <c r="S44" s="31">
        <v>5</v>
      </c>
      <c r="T44" s="32">
        <f t="shared" si="10"/>
        <v>125</v>
      </c>
      <c r="U44" s="33">
        <f t="shared" si="11"/>
        <v>346</v>
      </c>
      <c r="V44" s="30">
        <f t="shared" si="12"/>
        <v>156</v>
      </c>
      <c r="W44" s="31">
        <f t="shared" si="13"/>
        <v>13</v>
      </c>
      <c r="X44" s="34">
        <f t="shared" si="14"/>
        <v>502</v>
      </c>
      <c r="Y44" s="79">
        <f>Y43</f>
        <v>716</v>
      </c>
      <c r="Z44" s="82">
        <f>Z43</f>
        <v>368</v>
      </c>
      <c r="AA44" s="83">
        <f>AA43</f>
        <v>14</v>
      </c>
      <c r="AB44" s="80">
        <f>AB43</f>
        <v>1084</v>
      </c>
    </row>
    <row r="45" spans="1:28" ht="25" customHeight="1" x14ac:dyDescent="0.35">
      <c r="A45" s="96" t="s">
        <v>39</v>
      </c>
      <c r="B45" s="17" t="s">
        <v>69</v>
      </c>
      <c r="C45" s="61" t="s">
        <v>67</v>
      </c>
      <c r="D45" s="19" t="s">
        <v>66</v>
      </c>
      <c r="E45" s="20">
        <v>99</v>
      </c>
      <c r="F45" s="21">
        <v>36</v>
      </c>
      <c r="G45" s="22">
        <v>2</v>
      </c>
      <c r="H45" s="23">
        <f t="shared" si="8"/>
        <v>135</v>
      </c>
      <c r="I45" s="24">
        <v>99</v>
      </c>
      <c r="J45" s="21">
        <v>63</v>
      </c>
      <c r="K45" s="22">
        <v>0</v>
      </c>
      <c r="L45" s="23">
        <f t="shared" si="9"/>
        <v>162</v>
      </c>
      <c r="M45" s="24">
        <v>95</v>
      </c>
      <c r="N45" s="21">
        <v>52</v>
      </c>
      <c r="O45" s="22">
        <v>0</v>
      </c>
      <c r="P45" s="23">
        <f t="shared" si="15"/>
        <v>147</v>
      </c>
      <c r="Q45" s="24">
        <v>104</v>
      </c>
      <c r="R45" s="21">
        <v>48</v>
      </c>
      <c r="S45" s="22">
        <v>2</v>
      </c>
      <c r="T45" s="23">
        <f t="shared" si="10"/>
        <v>152</v>
      </c>
      <c r="U45" s="24">
        <f t="shared" si="11"/>
        <v>397</v>
      </c>
      <c r="V45" s="21">
        <f t="shared" si="12"/>
        <v>199</v>
      </c>
      <c r="W45" s="22">
        <f t="shared" si="13"/>
        <v>4</v>
      </c>
      <c r="X45" s="25">
        <f t="shared" si="14"/>
        <v>596</v>
      </c>
      <c r="Y45" s="63">
        <f>U45+U46</f>
        <v>742</v>
      </c>
      <c r="Z45" s="65">
        <f>V45+V46</f>
        <v>336</v>
      </c>
      <c r="AA45" s="67">
        <f>W45+W46</f>
        <v>19</v>
      </c>
      <c r="AB45" s="69">
        <f>X45+X46</f>
        <v>1078</v>
      </c>
    </row>
    <row r="46" spans="1:28" ht="25" customHeight="1" thickBot="1" x14ac:dyDescent="0.4">
      <c r="A46" s="97"/>
      <c r="B46" s="26" t="s">
        <v>68</v>
      </c>
      <c r="C46" s="31" t="s">
        <v>67</v>
      </c>
      <c r="D46" s="28" t="s">
        <v>66</v>
      </c>
      <c r="E46" s="29">
        <v>81</v>
      </c>
      <c r="F46" s="30">
        <v>17</v>
      </c>
      <c r="G46" s="31">
        <v>9</v>
      </c>
      <c r="H46" s="32">
        <f t="shared" si="8"/>
        <v>98</v>
      </c>
      <c r="I46" s="33">
        <v>90</v>
      </c>
      <c r="J46" s="30">
        <v>26</v>
      </c>
      <c r="K46" s="31">
        <v>4</v>
      </c>
      <c r="L46" s="32">
        <f t="shared" si="9"/>
        <v>116</v>
      </c>
      <c r="M46" s="33">
        <v>87</v>
      </c>
      <c r="N46" s="30">
        <v>35</v>
      </c>
      <c r="O46" s="31">
        <v>2</v>
      </c>
      <c r="P46" s="32">
        <f t="shared" si="15"/>
        <v>122</v>
      </c>
      <c r="Q46" s="33">
        <v>87</v>
      </c>
      <c r="R46" s="30">
        <v>59</v>
      </c>
      <c r="S46" s="31">
        <v>0</v>
      </c>
      <c r="T46" s="32">
        <f t="shared" si="10"/>
        <v>146</v>
      </c>
      <c r="U46" s="33">
        <f t="shared" si="11"/>
        <v>345</v>
      </c>
      <c r="V46" s="30">
        <f t="shared" si="12"/>
        <v>137</v>
      </c>
      <c r="W46" s="31">
        <f t="shared" si="13"/>
        <v>15</v>
      </c>
      <c r="X46" s="34">
        <f t="shared" si="14"/>
        <v>482</v>
      </c>
      <c r="Y46" s="79">
        <f>Y45</f>
        <v>742</v>
      </c>
      <c r="Z46" s="82">
        <f>Z45</f>
        <v>336</v>
      </c>
      <c r="AA46" s="83">
        <f>AA45</f>
        <v>19</v>
      </c>
      <c r="AB46" s="80">
        <f>AB45</f>
        <v>1078</v>
      </c>
    </row>
    <row r="47" spans="1:28" ht="25" customHeight="1" x14ac:dyDescent="0.35">
      <c r="A47" s="96" t="s">
        <v>40</v>
      </c>
      <c r="B47" s="17" t="s">
        <v>142</v>
      </c>
      <c r="C47" s="61" t="s">
        <v>92</v>
      </c>
      <c r="D47" s="19" t="s">
        <v>66</v>
      </c>
      <c r="E47" s="20">
        <v>96</v>
      </c>
      <c r="F47" s="21">
        <v>52</v>
      </c>
      <c r="G47" s="22">
        <v>0</v>
      </c>
      <c r="H47" s="23">
        <f t="shared" si="8"/>
        <v>148</v>
      </c>
      <c r="I47" s="24">
        <v>88</v>
      </c>
      <c r="J47" s="21">
        <v>45</v>
      </c>
      <c r="K47" s="22">
        <v>2</v>
      </c>
      <c r="L47" s="23">
        <f t="shared" si="9"/>
        <v>133</v>
      </c>
      <c r="M47" s="24">
        <v>95</v>
      </c>
      <c r="N47" s="21">
        <v>54</v>
      </c>
      <c r="O47" s="22">
        <v>1</v>
      </c>
      <c r="P47" s="23">
        <f t="shared" si="15"/>
        <v>149</v>
      </c>
      <c r="Q47" s="24">
        <v>94</v>
      </c>
      <c r="R47" s="21">
        <v>40</v>
      </c>
      <c r="S47" s="22">
        <v>4</v>
      </c>
      <c r="T47" s="23">
        <f t="shared" si="10"/>
        <v>134</v>
      </c>
      <c r="U47" s="24">
        <f t="shared" si="11"/>
        <v>373</v>
      </c>
      <c r="V47" s="21">
        <f t="shared" si="12"/>
        <v>191</v>
      </c>
      <c r="W47" s="22">
        <f t="shared" si="13"/>
        <v>7</v>
      </c>
      <c r="X47" s="25">
        <f t="shared" si="14"/>
        <v>564</v>
      </c>
      <c r="Y47" s="63">
        <f>U47+U48</f>
        <v>708</v>
      </c>
      <c r="Z47" s="65">
        <f>V47+V48</f>
        <v>369</v>
      </c>
      <c r="AA47" s="67">
        <f>W47+W48</f>
        <v>14</v>
      </c>
      <c r="AB47" s="69">
        <f>X47+X48</f>
        <v>1077</v>
      </c>
    </row>
    <row r="48" spans="1:28" ht="25" customHeight="1" thickBot="1" x14ac:dyDescent="0.4">
      <c r="A48" s="97"/>
      <c r="B48" s="26" t="s">
        <v>143</v>
      </c>
      <c r="C48" s="31" t="s">
        <v>92</v>
      </c>
      <c r="D48" s="28" t="s">
        <v>66</v>
      </c>
      <c r="E48" s="29">
        <v>90</v>
      </c>
      <c r="F48" s="30">
        <v>54</v>
      </c>
      <c r="G48" s="31">
        <v>0</v>
      </c>
      <c r="H48" s="32">
        <f t="shared" si="8"/>
        <v>144</v>
      </c>
      <c r="I48" s="33">
        <v>86</v>
      </c>
      <c r="J48" s="30">
        <v>43</v>
      </c>
      <c r="K48" s="31">
        <v>2</v>
      </c>
      <c r="L48" s="32">
        <f t="shared" si="9"/>
        <v>129</v>
      </c>
      <c r="M48" s="33">
        <v>80</v>
      </c>
      <c r="N48" s="30">
        <v>27</v>
      </c>
      <c r="O48" s="31">
        <v>5</v>
      </c>
      <c r="P48" s="32">
        <f t="shared" si="15"/>
        <v>107</v>
      </c>
      <c r="Q48" s="33">
        <v>79</v>
      </c>
      <c r="R48" s="30">
        <v>54</v>
      </c>
      <c r="S48" s="31">
        <v>0</v>
      </c>
      <c r="T48" s="32">
        <f t="shared" si="10"/>
        <v>133</v>
      </c>
      <c r="U48" s="33">
        <f t="shared" si="11"/>
        <v>335</v>
      </c>
      <c r="V48" s="30">
        <f t="shared" si="12"/>
        <v>178</v>
      </c>
      <c r="W48" s="31">
        <f t="shared" si="13"/>
        <v>7</v>
      </c>
      <c r="X48" s="34">
        <f t="shared" si="14"/>
        <v>513</v>
      </c>
      <c r="Y48" s="79">
        <f>Y47</f>
        <v>708</v>
      </c>
      <c r="Z48" s="82">
        <f>Z47</f>
        <v>369</v>
      </c>
      <c r="AA48" s="83">
        <f>AA47</f>
        <v>14</v>
      </c>
      <c r="AB48" s="80">
        <f>AB47</f>
        <v>1077</v>
      </c>
    </row>
    <row r="49" spans="1:28" ht="25" customHeight="1" x14ac:dyDescent="0.35">
      <c r="A49" s="96" t="s">
        <v>41</v>
      </c>
      <c r="B49" s="17" t="s">
        <v>152</v>
      </c>
      <c r="C49" s="18" t="s">
        <v>153</v>
      </c>
      <c r="D49" s="19" t="s">
        <v>66</v>
      </c>
      <c r="E49" s="20">
        <v>84</v>
      </c>
      <c r="F49" s="21">
        <v>54</v>
      </c>
      <c r="G49" s="22">
        <v>0</v>
      </c>
      <c r="H49" s="23">
        <f t="shared" si="8"/>
        <v>138</v>
      </c>
      <c r="I49" s="24">
        <v>77</v>
      </c>
      <c r="J49" s="21">
        <v>35</v>
      </c>
      <c r="K49" s="22">
        <v>4</v>
      </c>
      <c r="L49" s="23">
        <f t="shared" si="9"/>
        <v>112</v>
      </c>
      <c r="M49" s="24">
        <v>98</v>
      </c>
      <c r="N49" s="21">
        <v>50</v>
      </c>
      <c r="O49" s="22">
        <v>2</v>
      </c>
      <c r="P49" s="23">
        <f t="shared" si="15"/>
        <v>148</v>
      </c>
      <c r="Q49" s="24">
        <v>94</v>
      </c>
      <c r="R49" s="21">
        <v>40</v>
      </c>
      <c r="S49" s="22">
        <v>1</v>
      </c>
      <c r="T49" s="23">
        <f t="shared" si="10"/>
        <v>134</v>
      </c>
      <c r="U49" s="24">
        <f t="shared" si="11"/>
        <v>353</v>
      </c>
      <c r="V49" s="21">
        <f t="shared" si="12"/>
        <v>179</v>
      </c>
      <c r="W49" s="22">
        <f t="shared" si="13"/>
        <v>7</v>
      </c>
      <c r="X49" s="25">
        <f t="shared" si="14"/>
        <v>532</v>
      </c>
      <c r="Y49" s="63">
        <f>U49+U50</f>
        <v>728</v>
      </c>
      <c r="Z49" s="65">
        <f>V49+V50</f>
        <v>344</v>
      </c>
      <c r="AA49" s="67">
        <f>W49+W50</f>
        <v>10</v>
      </c>
      <c r="AB49" s="69">
        <f>X49+X50</f>
        <v>1072</v>
      </c>
    </row>
    <row r="50" spans="1:28" ht="25" customHeight="1" thickBot="1" x14ac:dyDescent="0.4">
      <c r="A50" s="97"/>
      <c r="B50" s="26" t="s">
        <v>154</v>
      </c>
      <c r="C50" s="27" t="s">
        <v>153</v>
      </c>
      <c r="D50" s="28" t="s">
        <v>66</v>
      </c>
      <c r="E50" s="29">
        <v>91</v>
      </c>
      <c r="F50" s="30">
        <v>41</v>
      </c>
      <c r="G50" s="31">
        <v>1</v>
      </c>
      <c r="H50" s="32">
        <f t="shared" si="8"/>
        <v>132</v>
      </c>
      <c r="I50" s="33">
        <v>92</v>
      </c>
      <c r="J50" s="30">
        <v>43</v>
      </c>
      <c r="K50" s="31">
        <v>0</v>
      </c>
      <c r="L50" s="32">
        <f t="shared" si="9"/>
        <v>135</v>
      </c>
      <c r="M50" s="33">
        <v>102</v>
      </c>
      <c r="N50" s="30">
        <v>36</v>
      </c>
      <c r="O50" s="31">
        <v>1</v>
      </c>
      <c r="P50" s="32">
        <f t="shared" si="15"/>
        <v>138</v>
      </c>
      <c r="Q50" s="33">
        <v>90</v>
      </c>
      <c r="R50" s="30">
        <v>45</v>
      </c>
      <c r="S50" s="31">
        <v>1</v>
      </c>
      <c r="T50" s="32">
        <f t="shared" si="10"/>
        <v>135</v>
      </c>
      <c r="U50" s="33">
        <f t="shared" si="11"/>
        <v>375</v>
      </c>
      <c r="V50" s="30">
        <f t="shared" si="12"/>
        <v>165</v>
      </c>
      <c r="W50" s="31">
        <f t="shared" si="13"/>
        <v>3</v>
      </c>
      <c r="X50" s="34">
        <f t="shared" si="14"/>
        <v>540</v>
      </c>
      <c r="Y50" s="79">
        <f>Y49</f>
        <v>728</v>
      </c>
      <c r="Z50" s="82">
        <f>Z49</f>
        <v>344</v>
      </c>
      <c r="AA50" s="83">
        <f>AA49</f>
        <v>10</v>
      </c>
      <c r="AB50" s="80">
        <f>AB49</f>
        <v>1072</v>
      </c>
    </row>
    <row r="51" spans="1:28" ht="25" customHeight="1" x14ac:dyDescent="0.35">
      <c r="A51" s="96" t="s">
        <v>42</v>
      </c>
      <c r="B51" s="17" t="s">
        <v>225</v>
      </c>
      <c r="C51" s="18" t="s">
        <v>206</v>
      </c>
      <c r="D51" s="19" t="s">
        <v>165</v>
      </c>
      <c r="E51" s="20">
        <v>92</v>
      </c>
      <c r="F51" s="21">
        <v>54</v>
      </c>
      <c r="G51" s="22">
        <v>1</v>
      </c>
      <c r="H51" s="23">
        <f t="shared" si="8"/>
        <v>146</v>
      </c>
      <c r="I51" s="24">
        <v>86</v>
      </c>
      <c r="J51" s="21">
        <v>36</v>
      </c>
      <c r="K51" s="22">
        <v>3</v>
      </c>
      <c r="L51" s="23">
        <f t="shared" si="9"/>
        <v>122</v>
      </c>
      <c r="M51" s="24">
        <v>94</v>
      </c>
      <c r="N51" s="21">
        <v>34</v>
      </c>
      <c r="O51" s="22">
        <v>2</v>
      </c>
      <c r="P51" s="23">
        <f t="shared" si="15"/>
        <v>128</v>
      </c>
      <c r="Q51" s="24">
        <v>75</v>
      </c>
      <c r="R51" s="21">
        <v>61</v>
      </c>
      <c r="S51" s="22">
        <v>0</v>
      </c>
      <c r="T51" s="23">
        <f t="shared" si="10"/>
        <v>136</v>
      </c>
      <c r="U51" s="24">
        <f t="shared" si="11"/>
        <v>347</v>
      </c>
      <c r="V51" s="21">
        <f t="shared" si="12"/>
        <v>185</v>
      </c>
      <c r="W51" s="22">
        <f t="shared" si="13"/>
        <v>6</v>
      </c>
      <c r="X51" s="25">
        <f t="shared" si="14"/>
        <v>532</v>
      </c>
      <c r="Y51" s="63">
        <f>U51+U52</f>
        <v>727</v>
      </c>
      <c r="Z51" s="65">
        <f>V51+V52</f>
        <v>344</v>
      </c>
      <c r="AA51" s="67">
        <f>W51+W52</f>
        <v>12</v>
      </c>
      <c r="AB51" s="69">
        <f>X51+X52</f>
        <v>1071</v>
      </c>
    </row>
    <row r="52" spans="1:28" ht="25" customHeight="1" thickBot="1" x14ac:dyDescent="0.4">
      <c r="A52" s="97"/>
      <c r="B52" s="26" t="s">
        <v>213</v>
      </c>
      <c r="C52" s="27" t="s">
        <v>206</v>
      </c>
      <c r="D52" s="28" t="s">
        <v>165</v>
      </c>
      <c r="E52" s="29">
        <v>100</v>
      </c>
      <c r="F52" s="30">
        <v>45</v>
      </c>
      <c r="G52" s="31">
        <v>2</v>
      </c>
      <c r="H52" s="32">
        <f t="shared" si="8"/>
        <v>145</v>
      </c>
      <c r="I52" s="33">
        <v>97</v>
      </c>
      <c r="J52" s="30">
        <v>35</v>
      </c>
      <c r="K52" s="31">
        <v>3</v>
      </c>
      <c r="L52" s="32">
        <f t="shared" si="9"/>
        <v>132</v>
      </c>
      <c r="M52" s="33">
        <v>96</v>
      </c>
      <c r="N52" s="30">
        <v>34</v>
      </c>
      <c r="O52" s="31">
        <v>1</v>
      </c>
      <c r="P52" s="32">
        <f t="shared" si="15"/>
        <v>130</v>
      </c>
      <c r="Q52" s="33">
        <v>87</v>
      </c>
      <c r="R52" s="30">
        <v>45</v>
      </c>
      <c r="S52" s="31">
        <v>0</v>
      </c>
      <c r="T52" s="32">
        <f t="shared" si="10"/>
        <v>132</v>
      </c>
      <c r="U52" s="33">
        <f t="shared" si="11"/>
        <v>380</v>
      </c>
      <c r="V52" s="30">
        <f t="shared" si="12"/>
        <v>159</v>
      </c>
      <c r="W52" s="31">
        <f t="shared" si="13"/>
        <v>6</v>
      </c>
      <c r="X52" s="34">
        <f t="shared" si="14"/>
        <v>539</v>
      </c>
      <c r="Y52" s="79">
        <f>Y51</f>
        <v>727</v>
      </c>
      <c r="Z52" s="82">
        <f>Z51</f>
        <v>344</v>
      </c>
      <c r="AA52" s="83">
        <f>AA51</f>
        <v>12</v>
      </c>
      <c r="AB52" s="80">
        <f>AB51</f>
        <v>1071</v>
      </c>
    </row>
    <row r="53" spans="1:28" ht="25" customHeight="1" x14ac:dyDescent="0.35">
      <c r="A53" s="96" t="s">
        <v>43</v>
      </c>
      <c r="B53" s="17" t="s">
        <v>226</v>
      </c>
      <c r="C53" s="61" t="s">
        <v>98</v>
      </c>
      <c r="D53" s="19" t="s">
        <v>165</v>
      </c>
      <c r="E53" s="20">
        <v>85</v>
      </c>
      <c r="F53" s="21">
        <v>45</v>
      </c>
      <c r="G53" s="22">
        <v>2</v>
      </c>
      <c r="H53" s="23">
        <f t="shared" si="8"/>
        <v>130</v>
      </c>
      <c r="I53" s="24">
        <v>86</v>
      </c>
      <c r="J53" s="21">
        <v>43</v>
      </c>
      <c r="K53" s="22">
        <v>2</v>
      </c>
      <c r="L53" s="23">
        <f t="shared" si="9"/>
        <v>129</v>
      </c>
      <c r="M53" s="24">
        <v>87</v>
      </c>
      <c r="N53" s="21">
        <v>35</v>
      </c>
      <c r="O53" s="22">
        <v>3</v>
      </c>
      <c r="P53" s="23">
        <f t="shared" si="15"/>
        <v>122</v>
      </c>
      <c r="Q53" s="24">
        <v>82</v>
      </c>
      <c r="R53" s="21">
        <v>53</v>
      </c>
      <c r="S53" s="22">
        <v>1</v>
      </c>
      <c r="T53" s="23">
        <f t="shared" si="10"/>
        <v>135</v>
      </c>
      <c r="U53" s="24">
        <f t="shared" si="11"/>
        <v>340</v>
      </c>
      <c r="V53" s="21">
        <f t="shared" si="12"/>
        <v>176</v>
      </c>
      <c r="W53" s="22">
        <f t="shared" si="13"/>
        <v>8</v>
      </c>
      <c r="X53" s="25">
        <f t="shared" si="14"/>
        <v>516</v>
      </c>
      <c r="Y53" s="63">
        <f>U53+U54</f>
        <v>685</v>
      </c>
      <c r="Z53" s="65">
        <f>V53+V54</f>
        <v>381</v>
      </c>
      <c r="AA53" s="67">
        <f>W53+W54</f>
        <v>14</v>
      </c>
      <c r="AB53" s="69">
        <f>X53+X54</f>
        <v>1066</v>
      </c>
    </row>
    <row r="54" spans="1:28" ht="25" customHeight="1" thickBot="1" x14ac:dyDescent="0.4">
      <c r="A54" s="97"/>
      <c r="B54" s="26" t="s">
        <v>227</v>
      </c>
      <c r="C54" s="31" t="s">
        <v>98</v>
      </c>
      <c r="D54" s="28" t="s">
        <v>165</v>
      </c>
      <c r="E54" s="29">
        <v>92</v>
      </c>
      <c r="F54" s="30">
        <v>44</v>
      </c>
      <c r="G54" s="31">
        <v>4</v>
      </c>
      <c r="H54" s="32">
        <f t="shared" si="8"/>
        <v>136</v>
      </c>
      <c r="I54" s="33">
        <v>79</v>
      </c>
      <c r="J54" s="30">
        <v>54</v>
      </c>
      <c r="K54" s="31">
        <v>0</v>
      </c>
      <c r="L54" s="32">
        <f t="shared" si="9"/>
        <v>133</v>
      </c>
      <c r="M54" s="33">
        <v>94</v>
      </c>
      <c r="N54" s="30">
        <v>53</v>
      </c>
      <c r="O54" s="31">
        <v>2</v>
      </c>
      <c r="P54" s="32">
        <f t="shared" si="15"/>
        <v>147</v>
      </c>
      <c r="Q54" s="33">
        <v>80</v>
      </c>
      <c r="R54" s="30">
        <v>54</v>
      </c>
      <c r="S54" s="31">
        <v>0</v>
      </c>
      <c r="T54" s="32">
        <f t="shared" si="10"/>
        <v>134</v>
      </c>
      <c r="U54" s="33">
        <f t="shared" si="11"/>
        <v>345</v>
      </c>
      <c r="V54" s="30">
        <f t="shared" si="12"/>
        <v>205</v>
      </c>
      <c r="W54" s="31">
        <f t="shared" si="13"/>
        <v>6</v>
      </c>
      <c r="X54" s="34">
        <f t="shared" si="14"/>
        <v>550</v>
      </c>
      <c r="Y54" s="79">
        <f>Y53</f>
        <v>685</v>
      </c>
      <c r="Z54" s="82">
        <f>Z53</f>
        <v>381</v>
      </c>
      <c r="AA54" s="83">
        <f>AA53</f>
        <v>14</v>
      </c>
      <c r="AB54" s="80">
        <f>AB53</f>
        <v>1066</v>
      </c>
    </row>
    <row r="55" spans="1:28" ht="25" customHeight="1" thickBot="1" x14ac:dyDescent="0.4">
      <c r="A55" s="96" t="s">
        <v>44</v>
      </c>
      <c r="B55" s="17" t="s">
        <v>80</v>
      </c>
      <c r="C55" s="18" t="s">
        <v>65</v>
      </c>
      <c r="D55" s="19" t="s">
        <v>66</v>
      </c>
      <c r="E55" s="20">
        <v>91</v>
      </c>
      <c r="F55" s="21">
        <v>44</v>
      </c>
      <c r="G55" s="22">
        <v>0</v>
      </c>
      <c r="H55" s="23">
        <f t="shared" si="8"/>
        <v>135</v>
      </c>
      <c r="I55" s="24">
        <v>105</v>
      </c>
      <c r="J55" s="21">
        <v>44</v>
      </c>
      <c r="K55" s="22">
        <v>0</v>
      </c>
      <c r="L55" s="23">
        <f t="shared" si="9"/>
        <v>149</v>
      </c>
      <c r="M55" s="24">
        <v>79</v>
      </c>
      <c r="N55" s="21">
        <v>45</v>
      </c>
      <c r="O55" s="22">
        <v>1</v>
      </c>
      <c r="P55" s="23">
        <f t="shared" si="15"/>
        <v>124</v>
      </c>
      <c r="Q55" s="24">
        <v>84</v>
      </c>
      <c r="R55" s="21">
        <v>52</v>
      </c>
      <c r="S55" s="22">
        <v>0</v>
      </c>
      <c r="T55" s="23">
        <f t="shared" si="10"/>
        <v>136</v>
      </c>
      <c r="U55" s="24">
        <f t="shared" si="11"/>
        <v>359</v>
      </c>
      <c r="V55" s="21">
        <f t="shared" si="12"/>
        <v>185</v>
      </c>
      <c r="W55" s="22">
        <f t="shared" si="13"/>
        <v>1</v>
      </c>
      <c r="X55" s="25">
        <f t="shared" si="14"/>
        <v>544</v>
      </c>
      <c r="Y55" s="63">
        <f>U55+U56</f>
        <v>713</v>
      </c>
      <c r="Z55" s="65">
        <f>V55+V56</f>
        <v>352</v>
      </c>
      <c r="AA55" s="67">
        <f>W55+W56</f>
        <v>5</v>
      </c>
      <c r="AB55" s="69">
        <f>X55+X56</f>
        <v>1065</v>
      </c>
    </row>
    <row r="56" spans="1:28" ht="25" customHeight="1" thickBot="1" x14ac:dyDescent="0.4">
      <c r="A56" s="97"/>
      <c r="B56" s="26" t="s">
        <v>81</v>
      </c>
      <c r="C56" s="27" t="s">
        <v>82</v>
      </c>
      <c r="D56" s="28" t="s">
        <v>66</v>
      </c>
      <c r="E56" s="29">
        <v>90</v>
      </c>
      <c r="F56" s="30">
        <v>24</v>
      </c>
      <c r="G56" s="31">
        <v>3</v>
      </c>
      <c r="H56" s="32">
        <f t="shared" si="8"/>
        <v>114</v>
      </c>
      <c r="I56" s="33">
        <v>97</v>
      </c>
      <c r="J56" s="30">
        <v>53</v>
      </c>
      <c r="K56" s="31">
        <v>0</v>
      </c>
      <c r="L56" s="23">
        <f t="shared" si="9"/>
        <v>150</v>
      </c>
      <c r="M56" s="33">
        <v>81</v>
      </c>
      <c r="N56" s="30">
        <v>48</v>
      </c>
      <c r="O56" s="31">
        <v>0</v>
      </c>
      <c r="P56" s="32">
        <f t="shared" si="15"/>
        <v>129</v>
      </c>
      <c r="Q56" s="33">
        <v>86</v>
      </c>
      <c r="R56" s="30">
        <v>42</v>
      </c>
      <c r="S56" s="31">
        <v>1</v>
      </c>
      <c r="T56" s="32">
        <f t="shared" si="10"/>
        <v>128</v>
      </c>
      <c r="U56" s="33">
        <f t="shared" si="11"/>
        <v>354</v>
      </c>
      <c r="V56" s="30">
        <f t="shared" si="12"/>
        <v>167</v>
      </c>
      <c r="W56" s="31">
        <f t="shared" si="13"/>
        <v>4</v>
      </c>
      <c r="X56" s="34">
        <f t="shared" si="14"/>
        <v>521</v>
      </c>
      <c r="Y56" s="79">
        <f>Y55</f>
        <v>713</v>
      </c>
      <c r="Z56" s="82">
        <f>Z55</f>
        <v>352</v>
      </c>
      <c r="AA56" s="83">
        <f>AA55</f>
        <v>5</v>
      </c>
      <c r="AB56" s="80">
        <f>AB55</f>
        <v>1065</v>
      </c>
    </row>
    <row r="57" spans="1:28" ht="25" customHeight="1" x14ac:dyDescent="0.35">
      <c r="A57" s="96" t="s">
        <v>45</v>
      </c>
      <c r="B57" s="17" t="s">
        <v>155</v>
      </c>
      <c r="C57" s="18" t="s">
        <v>92</v>
      </c>
      <c r="D57" s="19" t="s">
        <v>165</v>
      </c>
      <c r="E57" s="20">
        <v>98</v>
      </c>
      <c r="F57" s="21">
        <v>42</v>
      </c>
      <c r="G57" s="22">
        <v>2</v>
      </c>
      <c r="H57" s="23">
        <f t="shared" si="8"/>
        <v>140</v>
      </c>
      <c r="I57" s="24">
        <v>85</v>
      </c>
      <c r="J57" s="21">
        <v>34</v>
      </c>
      <c r="K57" s="22">
        <v>3</v>
      </c>
      <c r="L57" s="85">
        <f t="shared" si="9"/>
        <v>119</v>
      </c>
      <c r="M57" s="24">
        <v>90</v>
      </c>
      <c r="N57" s="21">
        <v>53</v>
      </c>
      <c r="O57" s="22">
        <v>0</v>
      </c>
      <c r="P57" s="23">
        <f t="shared" si="15"/>
        <v>143</v>
      </c>
      <c r="Q57" s="24">
        <v>90</v>
      </c>
      <c r="R57" s="21">
        <v>27</v>
      </c>
      <c r="S57" s="22">
        <v>4</v>
      </c>
      <c r="T57" s="23">
        <f t="shared" si="10"/>
        <v>117</v>
      </c>
      <c r="U57" s="24">
        <f t="shared" si="11"/>
        <v>363</v>
      </c>
      <c r="V57" s="21">
        <f t="shared" si="12"/>
        <v>156</v>
      </c>
      <c r="W57" s="22">
        <f t="shared" si="13"/>
        <v>9</v>
      </c>
      <c r="X57" s="25">
        <f t="shared" si="14"/>
        <v>519</v>
      </c>
      <c r="Y57" s="63">
        <f>U57+U58</f>
        <v>726</v>
      </c>
      <c r="Z57" s="65">
        <f>V57+V58</f>
        <v>325</v>
      </c>
      <c r="AA57" s="67">
        <f>W57+W58</f>
        <v>13</v>
      </c>
      <c r="AB57" s="69">
        <f>X57+X58</f>
        <v>1051</v>
      </c>
    </row>
    <row r="58" spans="1:28" ht="25" customHeight="1" thickBot="1" x14ac:dyDescent="0.4">
      <c r="A58" s="97"/>
      <c r="B58" s="26" t="s">
        <v>143</v>
      </c>
      <c r="C58" s="27" t="s">
        <v>92</v>
      </c>
      <c r="D58" s="28" t="s">
        <v>165</v>
      </c>
      <c r="E58" s="29">
        <v>94</v>
      </c>
      <c r="F58" s="30">
        <v>35</v>
      </c>
      <c r="G58" s="31">
        <v>0</v>
      </c>
      <c r="H58" s="32">
        <f t="shared" si="8"/>
        <v>129</v>
      </c>
      <c r="I58" s="33">
        <v>79</v>
      </c>
      <c r="J58" s="30">
        <v>45</v>
      </c>
      <c r="K58" s="31">
        <v>2</v>
      </c>
      <c r="L58" s="32">
        <f t="shared" si="9"/>
        <v>124</v>
      </c>
      <c r="M58" s="33">
        <v>98</v>
      </c>
      <c r="N58" s="30">
        <v>44</v>
      </c>
      <c r="O58" s="31">
        <v>2</v>
      </c>
      <c r="P58" s="32">
        <f t="shared" si="15"/>
        <v>142</v>
      </c>
      <c r="Q58" s="33">
        <v>92</v>
      </c>
      <c r="R58" s="30">
        <v>45</v>
      </c>
      <c r="S58" s="31">
        <v>0</v>
      </c>
      <c r="T58" s="32">
        <f t="shared" si="10"/>
        <v>137</v>
      </c>
      <c r="U58" s="33">
        <f t="shared" si="11"/>
        <v>363</v>
      </c>
      <c r="V58" s="30">
        <f t="shared" si="12"/>
        <v>169</v>
      </c>
      <c r="W58" s="31">
        <f t="shared" si="13"/>
        <v>4</v>
      </c>
      <c r="X58" s="34">
        <f t="shared" si="14"/>
        <v>532</v>
      </c>
      <c r="Y58" s="79">
        <f>Y57</f>
        <v>726</v>
      </c>
      <c r="Z58" s="82">
        <f>Z57</f>
        <v>325</v>
      </c>
      <c r="AA58" s="83">
        <f>AA57</f>
        <v>13</v>
      </c>
      <c r="AB58" s="80">
        <f>AB57</f>
        <v>1051</v>
      </c>
    </row>
    <row r="59" spans="1:28" ht="25" customHeight="1" thickBot="1" x14ac:dyDescent="0.4">
      <c r="A59" s="96" t="s">
        <v>46</v>
      </c>
      <c r="B59" s="17" t="s">
        <v>216</v>
      </c>
      <c r="C59" s="22" t="s">
        <v>203</v>
      </c>
      <c r="D59" s="19" t="s">
        <v>165</v>
      </c>
      <c r="E59" s="20">
        <v>86</v>
      </c>
      <c r="F59" s="21">
        <v>33</v>
      </c>
      <c r="G59" s="22">
        <v>2</v>
      </c>
      <c r="H59" s="23">
        <f t="shared" si="8"/>
        <v>119</v>
      </c>
      <c r="I59" s="24">
        <v>96</v>
      </c>
      <c r="J59" s="21">
        <v>36</v>
      </c>
      <c r="K59" s="22">
        <v>0</v>
      </c>
      <c r="L59" s="23">
        <f t="shared" si="9"/>
        <v>132</v>
      </c>
      <c r="M59" s="24">
        <v>86</v>
      </c>
      <c r="N59" s="21">
        <v>44</v>
      </c>
      <c r="O59" s="22">
        <v>0</v>
      </c>
      <c r="P59" s="23">
        <f t="shared" si="15"/>
        <v>130</v>
      </c>
      <c r="Q59" s="24">
        <v>99</v>
      </c>
      <c r="R59" s="21">
        <v>35</v>
      </c>
      <c r="S59" s="22">
        <v>2</v>
      </c>
      <c r="T59" s="23">
        <f t="shared" si="10"/>
        <v>134</v>
      </c>
      <c r="U59" s="24">
        <f t="shared" si="11"/>
        <v>367</v>
      </c>
      <c r="V59" s="21">
        <f t="shared" si="12"/>
        <v>148</v>
      </c>
      <c r="W59" s="22">
        <f t="shared" si="13"/>
        <v>4</v>
      </c>
      <c r="X59" s="25">
        <f t="shared" si="14"/>
        <v>515</v>
      </c>
      <c r="Y59" s="63">
        <f>U59+U60</f>
        <v>715</v>
      </c>
      <c r="Z59" s="65">
        <f>V59+V60</f>
        <v>335</v>
      </c>
      <c r="AA59" s="67">
        <f>W59+W60</f>
        <v>10</v>
      </c>
      <c r="AB59" s="69">
        <f>X59+X60</f>
        <v>1050</v>
      </c>
    </row>
    <row r="60" spans="1:28" ht="25" customHeight="1" thickBot="1" x14ac:dyDescent="0.4">
      <c r="A60" s="97"/>
      <c r="B60" s="26" t="s">
        <v>106</v>
      </c>
      <c r="C60" s="106" t="s">
        <v>204</v>
      </c>
      <c r="D60" s="28" t="s">
        <v>165</v>
      </c>
      <c r="E60" s="29">
        <v>89</v>
      </c>
      <c r="F60" s="30">
        <v>34</v>
      </c>
      <c r="G60" s="31">
        <v>2</v>
      </c>
      <c r="H60" s="32">
        <f t="shared" si="8"/>
        <v>123</v>
      </c>
      <c r="I60" s="33">
        <v>76</v>
      </c>
      <c r="J60" s="30">
        <v>61</v>
      </c>
      <c r="K60" s="31">
        <v>2</v>
      </c>
      <c r="L60" s="23">
        <f t="shared" si="9"/>
        <v>137</v>
      </c>
      <c r="M60" s="33">
        <v>99</v>
      </c>
      <c r="N60" s="30">
        <v>38</v>
      </c>
      <c r="O60" s="31">
        <v>2</v>
      </c>
      <c r="P60" s="32">
        <f t="shared" si="15"/>
        <v>137</v>
      </c>
      <c r="Q60" s="33">
        <v>84</v>
      </c>
      <c r="R60" s="30">
        <v>54</v>
      </c>
      <c r="S60" s="31">
        <v>0</v>
      </c>
      <c r="T60" s="32">
        <f t="shared" si="10"/>
        <v>138</v>
      </c>
      <c r="U60" s="33">
        <f t="shared" si="11"/>
        <v>348</v>
      </c>
      <c r="V60" s="30">
        <f t="shared" si="12"/>
        <v>187</v>
      </c>
      <c r="W60" s="31">
        <f t="shared" si="13"/>
        <v>6</v>
      </c>
      <c r="X60" s="34">
        <f t="shared" si="14"/>
        <v>535</v>
      </c>
      <c r="Y60" s="79">
        <f>Y59</f>
        <v>715</v>
      </c>
      <c r="Z60" s="82">
        <f>Z59</f>
        <v>335</v>
      </c>
      <c r="AA60" s="83">
        <f>AA59</f>
        <v>10</v>
      </c>
      <c r="AB60" s="80">
        <f>AB59</f>
        <v>1050</v>
      </c>
    </row>
    <row r="61" spans="1:28" ht="25" customHeight="1" x14ac:dyDescent="0.35">
      <c r="A61" s="96" t="s">
        <v>47</v>
      </c>
      <c r="B61" s="17" t="s">
        <v>228</v>
      </c>
      <c r="C61" s="18" t="s">
        <v>188</v>
      </c>
      <c r="D61" s="19" t="s">
        <v>165</v>
      </c>
      <c r="E61" s="20">
        <v>93</v>
      </c>
      <c r="F61" s="21">
        <v>52</v>
      </c>
      <c r="G61" s="22">
        <v>0</v>
      </c>
      <c r="H61" s="23">
        <f t="shared" si="8"/>
        <v>145</v>
      </c>
      <c r="I61" s="24">
        <v>94</v>
      </c>
      <c r="J61" s="21">
        <v>33</v>
      </c>
      <c r="K61" s="22">
        <v>2</v>
      </c>
      <c r="L61" s="23">
        <f t="shared" si="9"/>
        <v>127</v>
      </c>
      <c r="M61" s="24">
        <v>108</v>
      </c>
      <c r="N61" s="21">
        <v>44</v>
      </c>
      <c r="O61" s="22">
        <v>1</v>
      </c>
      <c r="P61" s="23">
        <f t="shared" si="15"/>
        <v>152</v>
      </c>
      <c r="Q61" s="24">
        <v>92</v>
      </c>
      <c r="R61" s="21">
        <v>34</v>
      </c>
      <c r="S61" s="22">
        <v>3</v>
      </c>
      <c r="T61" s="23">
        <f t="shared" si="10"/>
        <v>126</v>
      </c>
      <c r="U61" s="24">
        <f t="shared" si="11"/>
        <v>387</v>
      </c>
      <c r="V61" s="21">
        <f t="shared" si="12"/>
        <v>163</v>
      </c>
      <c r="W61" s="22">
        <f t="shared" si="13"/>
        <v>6</v>
      </c>
      <c r="X61" s="25">
        <f t="shared" si="14"/>
        <v>550</v>
      </c>
      <c r="Y61" s="63">
        <f>U61+U62</f>
        <v>731</v>
      </c>
      <c r="Z61" s="65">
        <f>V61+V62</f>
        <v>319</v>
      </c>
      <c r="AA61" s="67">
        <f>W61+W62</f>
        <v>11</v>
      </c>
      <c r="AB61" s="69">
        <f>X61+X62</f>
        <v>1050</v>
      </c>
    </row>
    <row r="62" spans="1:28" ht="25" customHeight="1" thickBot="1" x14ac:dyDescent="0.4">
      <c r="A62" s="97"/>
      <c r="B62" s="26" t="s">
        <v>229</v>
      </c>
      <c r="C62" s="27" t="s">
        <v>189</v>
      </c>
      <c r="D62" s="28" t="s">
        <v>165</v>
      </c>
      <c r="E62" s="29">
        <v>96</v>
      </c>
      <c r="F62" s="30">
        <v>45</v>
      </c>
      <c r="G62" s="31">
        <v>1</v>
      </c>
      <c r="H62" s="32">
        <f t="shared" si="8"/>
        <v>141</v>
      </c>
      <c r="I62" s="33">
        <v>81</v>
      </c>
      <c r="J62" s="30">
        <v>36</v>
      </c>
      <c r="K62" s="31">
        <v>2</v>
      </c>
      <c r="L62" s="32">
        <f t="shared" si="9"/>
        <v>117</v>
      </c>
      <c r="M62" s="33">
        <v>83</v>
      </c>
      <c r="N62" s="30">
        <v>34</v>
      </c>
      <c r="O62" s="31">
        <v>1</v>
      </c>
      <c r="P62" s="32">
        <f t="shared" si="15"/>
        <v>117</v>
      </c>
      <c r="Q62" s="33">
        <v>84</v>
      </c>
      <c r="R62" s="30">
        <v>41</v>
      </c>
      <c r="S62" s="31">
        <v>1</v>
      </c>
      <c r="T62" s="32">
        <f t="shared" si="10"/>
        <v>125</v>
      </c>
      <c r="U62" s="33">
        <f t="shared" si="11"/>
        <v>344</v>
      </c>
      <c r="V62" s="30">
        <f t="shared" si="12"/>
        <v>156</v>
      </c>
      <c r="W62" s="31">
        <f t="shared" si="13"/>
        <v>5</v>
      </c>
      <c r="X62" s="34">
        <f t="shared" si="14"/>
        <v>500</v>
      </c>
      <c r="Y62" s="79">
        <f>Y61</f>
        <v>731</v>
      </c>
      <c r="Z62" s="82">
        <f>Z61</f>
        <v>319</v>
      </c>
      <c r="AA62" s="83">
        <f>AA61</f>
        <v>11</v>
      </c>
      <c r="AB62" s="80">
        <f>AB61</f>
        <v>1050</v>
      </c>
    </row>
    <row r="63" spans="1:28" ht="25" customHeight="1" x14ac:dyDescent="0.35">
      <c r="A63" s="96" t="s">
        <v>48</v>
      </c>
      <c r="B63" s="17" t="s">
        <v>136</v>
      </c>
      <c r="C63" s="18" t="s">
        <v>137</v>
      </c>
      <c r="D63" s="19" t="s">
        <v>165</v>
      </c>
      <c r="E63" s="20">
        <v>86</v>
      </c>
      <c r="F63" s="21">
        <v>53</v>
      </c>
      <c r="G63" s="22">
        <v>1</v>
      </c>
      <c r="H63" s="23">
        <f t="shared" si="8"/>
        <v>139</v>
      </c>
      <c r="I63" s="24">
        <v>95</v>
      </c>
      <c r="J63" s="21">
        <v>60</v>
      </c>
      <c r="K63" s="22">
        <v>0</v>
      </c>
      <c r="L63" s="23">
        <f t="shared" si="9"/>
        <v>155</v>
      </c>
      <c r="M63" s="24">
        <v>75</v>
      </c>
      <c r="N63" s="21">
        <v>35</v>
      </c>
      <c r="O63" s="22">
        <v>2</v>
      </c>
      <c r="P63" s="23">
        <f t="shared" si="15"/>
        <v>110</v>
      </c>
      <c r="Q63" s="24">
        <v>77</v>
      </c>
      <c r="R63" s="21">
        <v>62</v>
      </c>
      <c r="S63" s="22">
        <v>0</v>
      </c>
      <c r="T63" s="23">
        <f t="shared" si="10"/>
        <v>139</v>
      </c>
      <c r="U63" s="24">
        <f t="shared" si="11"/>
        <v>333</v>
      </c>
      <c r="V63" s="21">
        <f t="shared" si="12"/>
        <v>210</v>
      </c>
      <c r="W63" s="22">
        <f t="shared" si="13"/>
        <v>3</v>
      </c>
      <c r="X63" s="25">
        <f t="shared" si="14"/>
        <v>543</v>
      </c>
      <c r="Y63" s="63">
        <f>U63+U64</f>
        <v>677</v>
      </c>
      <c r="Z63" s="65">
        <f>V63+V64</f>
        <v>370</v>
      </c>
      <c r="AA63" s="67">
        <f>W63+W64</f>
        <v>8</v>
      </c>
      <c r="AB63" s="69">
        <f>X63+X64</f>
        <v>1047</v>
      </c>
    </row>
    <row r="64" spans="1:28" ht="25" customHeight="1" thickBot="1" x14ac:dyDescent="0.4">
      <c r="A64" s="97"/>
      <c r="B64" s="26" t="s">
        <v>106</v>
      </c>
      <c r="C64" s="27" t="s">
        <v>204</v>
      </c>
      <c r="D64" s="28" t="s">
        <v>165</v>
      </c>
      <c r="E64" s="29">
        <v>83</v>
      </c>
      <c r="F64" s="30">
        <v>42</v>
      </c>
      <c r="G64" s="31">
        <v>0</v>
      </c>
      <c r="H64" s="32">
        <f t="shared" si="8"/>
        <v>125</v>
      </c>
      <c r="I64" s="33">
        <v>90</v>
      </c>
      <c r="J64" s="30">
        <v>44</v>
      </c>
      <c r="K64" s="31">
        <v>2</v>
      </c>
      <c r="L64" s="32">
        <f t="shared" si="9"/>
        <v>134</v>
      </c>
      <c r="M64" s="33">
        <v>78</v>
      </c>
      <c r="N64" s="30">
        <v>29</v>
      </c>
      <c r="O64" s="31">
        <v>3</v>
      </c>
      <c r="P64" s="32">
        <f t="shared" si="15"/>
        <v>107</v>
      </c>
      <c r="Q64" s="33">
        <v>93</v>
      </c>
      <c r="R64" s="30">
        <v>45</v>
      </c>
      <c r="S64" s="31">
        <v>0</v>
      </c>
      <c r="T64" s="32">
        <f t="shared" si="10"/>
        <v>138</v>
      </c>
      <c r="U64" s="33">
        <f t="shared" si="11"/>
        <v>344</v>
      </c>
      <c r="V64" s="30">
        <f t="shared" si="12"/>
        <v>160</v>
      </c>
      <c r="W64" s="31">
        <f t="shared" si="13"/>
        <v>5</v>
      </c>
      <c r="X64" s="34">
        <f t="shared" si="14"/>
        <v>504</v>
      </c>
      <c r="Y64" s="79">
        <f>Y63</f>
        <v>677</v>
      </c>
      <c r="Z64" s="82">
        <f>Z63</f>
        <v>370</v>
      </c>
      <c r="AA64" s="83">
        <f>AA63</f>
        <v>8</v>
      </c>
      <c r="AB64" s="80">
        <f>AB63</f>
        <v>1047</v>
      </c>
    </row>
    <row r="65" spans="1:28" ht="25" customHeight="1" x14ac:dyDescent="0.35">
      <c r="A65" s="96" t="s">
        <v>49</v>
      </c>
      <c r="B65" s="17" t="s">
        <v>109</v>
      </c>
      <c r="C65" s="18" t="s">
        <v>98</v>
      </c>
      <c r="D65" s="19" t="s">
        <v>165</v>
      </c>
      <c r="E65" s="20">
        <v>97</v>
      </c>
      <c r="F65" s="21">
        <v>45</v>
      </c>
      <c r="G65" s="22">
        <v>0</v>
      </c>
      <c r="H65" s="23">
        <f t="shared" si="8"/>
        <v>142</v>
      </c>
      <c r="I65" s="24">
        <v>85</v>
      </c>
      <c r="J65" s="21">
        <v>36</v>
      </c>
      <c r="K65" s="22">
        <v>1</v>
      </c>
      <c r="L65" s="23">
        <f t="shared" si="9"/>
        <v>121</v>
      </c>
      <c r="M65" s="24">
        <v>96</v>
      </c>
      <c r="N65" s="21">
        <v>36</v>
      </c>
      <c r="O65" s="22">
        <v>2</v>
      </c>
      <c r="P65" s="23">
        <f t="shared" si="15"/>
        <v>132</v>
      </c>
      <c r="Q65" s="24">
        <v>103</v>
      </c>
      <c r="R65" s="21">
        <v>52</v>
      </c>
      <c r="S65" s="22">
        <v>2</v>
      </c>
      <c r="T65" s="23">
        <f t="shared" si="10"/>
        <v>155</v>
      </c>
      <c r="U65" s="24">
        <f t="shared" si="11"/>
        <v>381</v>
      </c>
      <c r="V65" s="21">
        <f t="shared" si="12"/>
        <v>169</v>
      </c>
      <c r="W65" s="22">
        <f t="shared" si="13"/>
        <v>5</v>
      </c>
      <c r="X65" s="25">
        <f t="shared" si="14"/>
        <v>550</v>
      </c>
      <c r="Y65" s="63">
        <f>U65+U66</f>
        <v>744</v>
      </c>
      <c r="Z65" s="65">
        <f>V65+V66</f>
        <v>298</v>
      </c>
      <c r="AA65" s="67">
        <f>W65+W66</f>
        <v>25</v>
      </c>
      <c r="AB65" s="69">
        <f>X65+X66</f>
        <v>1042</v>
      </c>
    </row>
    <row r="66" spans="1:28" ht="25" customHeight="1" thickBot="1" x14ac:dyDescent="0.4">
      <c r="A66" s="97"/>
      <c r="B66" s="26" t="s">
        <v>230</v>
      </c>
      <c r="C66" s="27" t="s">
        <v>98</v>
      </c>
      <c r="D66" s="28" t="s">
        <v>165</v>
      </c>
      <c r="E66" s="29">
        <v>91</v>
      </c>
      <c r="F66" s="30">
        <v>30</v>
      </c>
      <c r="G66" s="31">
        <v>4</v>
      </c>
      <c r="H66" s="32">
        <v>121</v>
      </c>
      <c r="I66" s="33">
        <v>83</v>
      </c>
      <c r="J66" s="30">
        <v>48</v>
      </c>
      <c r="K66" s="31">
        <v>3</v>
      </c>
      <c r="L66" s="32">
        <f t="shared" si="9"/>
        <v>131</v>
      </c>
      <c r="M66" s="33">
        <v>102</v>
      </c>
      <c r="N66" s="30">
        <v>35</v>
      </c>
      <c r="O66" s="31">
        <v>3</v>
      </c>
      <c r="P66" s="32">
        <f t="shared" si="15"/>
        <v>137</v>
      </c>
      <c r="Q66" s="33">
        <v>87</v>
      </c>
      <c r="R66" s="30">
        <v>16</v>
      </c>
      <c r="S66" s="31">
        <v>10</v>
      </c>
      <c r="T66" s="32">
        <f t="shared" si="10"/>
        <v>103</v>
      </c>
      <c r="U66" s="33">
        <f t="shared" si="11"/>
        <v>363</v>
      </c>
      <c r="V66" s="30">
        <f t="shared" si="12"/>
        <v>129</v>
      </c>
      <c r="W66" s="31">
        <f t="shared" si="13"/>
        <v>20</v>
      </c>
      <c r="X66" s="34">
        <f t="shared" si="14"/>
        <v>492</v>
      </c>
      <c r="Y66" s="79">
        <f>Y65</f>
        <v>744</v>
      </c>
      <c r="Z66" s="82">
        <f>Z65</f>
        <v>298</v>
      </c>
      <c r="AA66" s="83">
        <f>AA65</f>
        <v>25</v>
      </c>
      <c r="AB66" s="80">
        <f>AB65</f>
        <v>1042</v>
      </c>
    </row>
    <row r="67" spans="1:28" ht="25" customHeight="1" x14ac:dyDescent="0.35">
      <c r="A67" s="96" t="s">
        <v>50</v>
      </c>
      <c r="B67" s="17" t="s">
        <v>231</v>
      </c>
      <c r="C67" s="18" t="s">
        <v>119</v>
      </c>
      <c r="D67" s="19" t="s">
        <v>66</v>
      </c>
      <c r="E67" s="20">
        <v>84</v>
      </c>
      <c r="F67" s="21">
        <v>44</v>
      </c>
      <c r="G67" s="22">
        <v>1</v>
      </c>
      <c r="H67" s="23">
        <f t="shared" ref="H67:H82" si="16">E67+F67</f>
        <v>128</v>
      </c>
      <c r="I67" s="24">
        <v>85</v>
      </c>
      <c r="J67" s="21">
        <v>34</v>
      </c>
      <c r="K67" s="22">
        <v>4</v>
      </c>
      <c r="L67" s="23">
        <f t="shared" si="9"/>
        <v>119</v>
      </c>
      <c r="M67" s="24">
        <v>92</v>
      </c>
      <c r="N67" s="21">
        <v>50</v>
      </c>
      <c r="O67" s="22">
        <v>1</v>
      </c>
      <c r="P67" s="23">
        <f t="shared" si="15"/>
        <v>142</v>
      </c>
      <c r="Q67" s="24">
        <v>94</v>
      </c>
      <c r="R67" s="21">
        <v>35</v>
      </c>
      <c r="S67" s="22">
        <v>2</v>
      </c>
      <c r="T67" s="23">
        <f t="shared" si="10"/>
        <v>129</v>
      </c>
      <c r="U67" s="24">
        <f t="shared" si="11"/>
        <v>355</v>
      </c>
      <c r="V67" s="21">
        <f t="shared" si="12"/>
        <v>163</v>
      </c>
      <c r="W67" s="22">
        <f t="shared" si="13"/>
        <v>8</v>
      </c>
      <c r="X67" s="25">
        <f t="shared" si="14"/>
        <v>518</v>
      </c>
      <c r="Y67" s="63">
        <f>U67+U68</f>
        <v>680</v>
      </c>
      <c r="Z67" s="65">
        <f>V67+V68</f>
        <v>356</v>
      </c>
      <c r="AA67" s="67">
        <f>W67+W68</f>
        <v>11</v>
      </c>
      <c r="AB67" s="69">
        <f>X67+X68</f>
        <v>1036</v>
      </c>
    </row>
    <row r="68" spans="1:28" ht="25" customHeight="1" thickBot="1" x14ac:dyDescent="0.4">
      <c r="A68" s="97"/>
      <c r="B68" s="26" t="s">
        <v>210</v>
      </c>
      <c r="C68" s="27" t="s">
        <v>184</v>
      </c>
      <c r="D68" s="28" t="s">
        <v>66</v>
      </c>
      <c r="E68" s="29">
        <v>89</v>
      </c>
      <c r="F68" s="30">
        <v>53</v>
      </c>
      <c r="G68" s="31">
        <v>1</v>
      </c>
      <c r="H68" s="32">
        <f t="shared" si="16"/>
        <v>142</v>
      </c>
      <c r="I68" s="33">
        <v>86</v>
      </c>
      <c r="J68" s="30">
        <v>44</v>
      </c>
      <c r="K68" s="31">
        <v>0</v>
      </c>
      <c r="L68" s="32">
        <f t="shared" si="9"/>
        <v>130</v>
      </c>
      <c r="M68" s="33">
        <v>79</v>
      </c>
      <c r="N68" s="30">
        <v>36</v>
      </c>
      <c r="O68" s="31">
        <v>2</v>
      </c>
      <c r="P68" s="32">
        <f t="shared" si="15"/>
        <v>115</v>
      </c>
      <c r="Q68" s="33">
        <v>71</v>
      </c>
      <c r="R68" s="30">
        <v>60</v>
      </c>
      <c r="S68" s="31">
        <v>0</v>
      </c>
      <c r="T68" s="32">
        <f t="shared" si="10"/>
        <v>131</v>
      </c>
      <c r="U68" s="33">
        <f t="shared" si="11"/>
        <v>325</v>
      </c>
      <c r="V68" s="30">
        <f t="shared" si="12"/>
        <v>193</v>
      </c>
      <c r="W68" s="31">
        <f t="shared" si="13"/>
        <v>3</v>
      </c>
      <c r="X68" s="34">
        <f t="shared" si="14"/>
        <v>518</v>
      </c>
      <c r="Y68" s="79">
        <f>Y67</f>
        <v>680</v>
      </c>
      <c r="Z68" s="82">
        <f>Z67</f>
        <v>356</v>
      </c>
      <c r="AA68" s="83">
        <f>AA67</f>
        <v>11</v>
      </c>
      <c r="AB68" s="80">
        <f>AB67</f>
        <v>1036</v>
      </c>
    </row>
    <row r="69" spans="1:28" ht="25" customHeight="1" x14ac:dyDescent="0.35">
      <c r="A69" s="96" t="s">
        <v>51</v>
      </c>
      <c r="B69" s="17" t="s">
        <v>127</v>
      </c>
      <c r="C69" s="18" t="s">
        <v>128</v>
      </c>
      <c r="D69" s="19" t="s">
        <v>66</v>
      </c>
      <c r="E69" s="20">
        <v>101</v>
      </c>
      <c r="F69" s="21">
        <v>35</v>
      </c>
      <c r="G69" s="22">
        <v>1</v>
      </c>
      <c r="H69" s="23">
        <f t="shared" si="16"/>
        <v>136</v>
      </c>
      <c r="I69" s="24">
        <v>94</v>
      </c>
      <c r="J69" s="21">
        <v>45</v>
      </c>
      <c r="K69" s="22">
        <v>0</v>
      </c>
      <c r="L69" s="23">
        <f t="shared" ref="L69:L82" si="17">I69+J69</f>
        <v>139</v>
      </c>
      <c r="M69" s="24">
        <v>77</v>
      </c>
      <c r="N69" s="21">
        <v>44</v>
      </c>
      <c r="O69" s="22">
        <v>0</v>
      </c>
      <c r="P69" s="23">
        <f t="shared" si="15"/>
        <v>121</v>
      </c>
      <c r="Q69" s="24">
        <v>86</v>
      </c>
      <c r="R69" s="21">
        <v>34</v>
      </c>
      <c r="S69" s="22">
        <v>2</v>
      </c>
      <c r="T69" s="23">
        <f t="shared" ref="T69:T82" si="18">Q69+R69</f>
        <v>120</v>
      </c>
      <c r="U69" s="24">
        <f t="shared" ref="U69:U82" si="19">E69+I69+M69+Q69</f>
        <v>358</v>
      </c>
      <c r="V69" s="21">
        <f t="shared" ref="V69:V82" si="20">F69+J69+N69+R69</f>
        <v>158</v>
      </c>
      <c r="W69" s="22">
        <v>6</v>
      </c>
      <c r="X69" s="25">
        <f t="shared" ref="X69:X82" si="21">U69+V69</f>
        <v>516</v>
      </c>
      <c r="Y69" s="63">
        <f>U69+U70</f>
        <v>704</v>
      </c>
      <c r="Z69" s="65">
        <f>V69+V70</f>
        <v>328</v>
      </c>
      <c r="AA69" s="67">
        <f>W69+W70</f>
        <v>17</v>
      </c>
      <c r="AB69" s="69">
        <f>X69+X70</f>
        <v>1032</v>
      </c>
    </row>
    <row r="70" spans="1:28" ht="25" customHeight="1" thickBot="1" x14ac:dyDescent="0.4">
      <c r="A70" s="97"/>
      <c r="B70" s="26" t="s">
        <v>129</v>
      </c>
      <c r="C70" s="27" t="s">
        <v>130</v>
      </c>
      <c r="D70" s="28" t="s">
        <v>66</v>
      </c>
      <c r="E70" s="29">
        <v>94</v>
      </c>
      <c r="F70" s="30">
        <v>51</v>
      </c>
      <c r="G70" s="31">
        <v>4</v>
      </c>
      <c r="H70" s="32">
        <f t="shared" si="16"/>
        <v>145</v>
      </c>
      <c r="I70" s="33">
        <v>84</v>
      </c>
      <c r="J70" s="30">
        <v>40</v>
      </c>
      <c r="K70" s="31">
        <v>1</v>
      </c>
      <c r="L70" s="32">
        <f t="shared" si="17"/>
        <v>124</v>
      </c>
      <c r="M70" s="33">
        <v>81</v>
      </c>
      <c r="N70" s="30">
        <v>36</v>
      </c>
      <c r="O70" s="31">
        <v>3</v>
      </c>
      <c r="P70" s="32">
        <f t="shared" si="15"/>
        <v>117</v>
      </c>
      <c r="Q70" s="33">
        <v>87</v>
      </c>
      <c r="R70" s="30">
        <v>43</v>
      </c>
      <c r="S70" s="31">
        <v>3</v>
      </c>
      <c r="T70" s="32">
        <f t="shared" si="18"/>
        <v>130</v>
      </c>
      <c r="U70" s="33">
        <f t="shared" si="19"/>
        <v>346</v>
      </c>
      <c r="V70" s="30">
        <f t="shared" si="20"/>
        <v>170</v>
      </c>
      <c r="W70" s="31">
        <f t="shared" ref="W70:W82" si="22">G70+K70+O70+S70</f>
        <v>11</v>
      </c>
      <c r="X70" s="34">
        <f t="shared" si="21"/>
        <v>516</v>
      </c>
      <c r="Y70" s="79">
        <f>Y69</f>
        <v>704</v>
      </c>
      <c r="Z70" s="82">
        <f>Z69</f>
        <v>328</v>
      </c>
      <c r="AA70" s="83">
        <f>AA69</f>
        <v>17</v>
      </c>
      <c r="AB70" s="80">
        <f>AB69</f>
        <v>1032</v>
      </c>
    </row>
    <row r="71" spans="1:28" ht="25" customHeight="1" x14ac:dyDescent="0.35">
      <c r="A71" s="96" t="s">
        <v>52</v>
      </c>
      <c r="B71" s="17" t="s">
        <v>232</v>
      </c>
      <c r="C71" s="22" t="s">
        <v>206</v>
      </c>
      <c r="D71" s="19" t="s">
        <v>66</v>
      </c>
      <c r="E71" s="20">
        <v>87</v>
      </c>
      <c r="F71" s="21">
        <v>41</v>
      </c>
      <c r="G71" s="22">
        <v>1</v>
      </c>
      <c r="H71" s="23">
        <f t="shared" si="16"/>
        <v>128</v>
      </c>
      <c r="I71" s="24">
        <v>94</v>
      </c>
      <c r="J71" s="21">
        <v>27</v>
      </c>
      <c r="K71" s="22">
        <v>1</v>
      </c>
      <c r="L71" s="23">
        <f t="shared" si="17"/>
        <v>121</v>
      </c>
      <c r="M71" s="24">
        <v>76</v>
      </c>
      <c r="N71" s="21">
        <v>36</v>
      </c>
      <c r="O71" s="22">
        <v>1</v>
      </c>
      <c r="P71" s="23">
        <f t="shared" si="15"/>
        <v>112</v>
      </c>
      <c r="Q71" s="24">
        <v>81</v>
      </c>
      <c r="R71" s="21">
        <v>62</v>
      </c>
      <c r="S71" s="22">
        <v>0</v>
      </c>
      <c r="T71" s="23">
        <f t="shared" si="18"/>
        <v>143</v>
      </c>
      <c r="U71" s="24">
        <f t="shared" si="19"/>
        <v>338</v>
      </c>
      <c r="V71" s="21">
        <f t="shared" si="20"/>
        <v>166</v>
      </c>
      <c r="W71" s="22">
        <f t="shared" si="22"/>
        <v>3</v>
      </c>
      <c r="X71" s="25">
        <f t="shared" si="21"/>
        <v>504</v>
      </c>
      <c r="Y71" s="63">
        <f>U71+U72</f>
        <v>699</v>
      </c>
      <c r="Z71" s="65">
        <f>V71+V72</f>
        <v>321</v>
      </c>
      <c r="AA71" s="67">
        <f>W71+W72</f>
        <v>9</v>
      </c>
      <c r="AB71" s="69">
        <f>X71+X72</f>
        <v>1020</v>
      </c>
    </row>
    <row r="72" spans="1:28" ht="25" customHeight="1" thickBot="1" x14ac:dyDescent="0.4">
      <c r="A72" s="97"/>
      <c r="B72" s="26" t="s">
        <v>214</v>
      </c>
      <c r="C72" s="35" t="s">
        <v>137</v>
      </c>
      <c r="D72" s="28" t="s">
        <v>66</v>
      </c>
      <c r="E72" s="29">
        <v>95</v>
      </c>
      <c r="F72" s="30">
        <v>35</v>
      </c>
      <c r="G72" s="31">
        <v>1</v>
      </c>
      <c r="H72" s="32">
        <f t="shared" si="16"/>
        <v>130</v>
      </c>
      <c r="I72" s="33">
        <v>90</v>
      </c>
      <c r="J72" s="30">
        <v>43</v>
      </c>
      <c r="K72" s="31">
        <v>0</v>
      </c>
      <c r="L72" s="32">
        <f t="shared" si="17"/>
        <v>133</v>
      </c>
      <c r="M72" s="33">
        <v>95</v>
      </c>
      <c r="N72" s="30">
        <v>36</v>
      </c>
      <c r="O72" s="31">
        <v>3</v>
      </c>
      <c r="P72" s="32">
        <f t="shared" si="15"/>
        <v>131</v>
      </c>
      <c r="Q72" s="33">
        <v>81</v>
      </c>
      <c r="R72" s="30">
        <v>41</v>
      </c>
      <c r="S72" s="31">
        <v>2</v>
      </c>
      <c r="T72" s="32">
        <f t="shared" si="18"/>
        <v>122</v>
      </c>
      <c r="U72" s="33">
        <f t="shared" si="19"/>
        <v>361</v>
      </c>
      <c r="V72" s="30">
        <f t="shared" si="20"/>
        <v>155</v>
      </c>
      <c r="W72" s="31">
        <f t="shared" si="22"/>
        <v>6</v>
      </c>
      <c r="X72" s="34">
        <f t="shared" si="21"/>
        <v>516</v>
      </c>
      <c r="Y72" s="79">
        <f>Y71</f>
        <v>699</v>
      </c>
      <c r="Z72" s="82">
        <f>Z71</f>
        <v>321</v>
      </c>
      <c r="AA72" s="83">
        <f>AA71</f>
        <v>9</v>
      </c>
      <c r="AB72" s="80">
        <f>AB71</f>
        <v>1020</v>
      </c>
    </row>
    <row r="73" spans="1:28" ht="25" customHeight="1" x14ac:dyDescent="0.35">
      <c r="A73" s="96" t="s">
        <v>53</v>
      </c>
      <c r="B73" s="17" t="s">
        <v>122</v>
      </c>
      <c r="C73" s="18" t="s">
        <v>124</v>
      </c>
      <c r="D73" s="19" t="s">
        <v>165</v>
      </c>
      <c r="E73" s="20">
        <v>99</v>
      </c>
      <c r="F73" s="21">
        <v>36</v>
      </c>
      <c r="G73" s="22">
        <v>3</v>
      </c>
      <c r="H73" s="23">
        <f t="shared" si="16"/>
        <v>135</v>
      </c>
      <c r="I73" s="24">
        <v>99</v>
      </c>
      <c r="J73" s="21">
        <v>51</v>
      </c>
      <c r="K73" s="22">
        <v>1</v>
      </c>
      <c r="L73" s="23">
        <f t="shared" si="17"/>
        <v>150</v>
      </c>
      <c r="M73" s="24">
        <v>83</v>
      </c>
      <c r="N73" s="21">
        <v>34</v>
      </c>
      <c r="O73" s="22">
        <v>3</v>
      </c>
      <c r="P73" s="23">
        <f t="shared" si="15"/>
        <v>117</v>
      </c>
      <c r="Q73" s="24">
        <v>88</v>
      </c>
      <c r="R73" s="21">
        <v>43</v>
      </c>
      <c r="S73" s="22">
        <v>2</v>
      </c>
      <c r="T73" s="23">
        <f t="shared" si="18"/>
        <v>131</v>
      </c>
      <c r="U73" s="24">
        <f t="shared" si="19"/>
        <v>369</v>
      </c>
      <c r="V73" s="21">
        <f t="shared" si="20"/>
        <v>164</v>
      </c>
      <c r="W73" s="22">
        <f t="shared" si="22"/>
        <v>9</v>
      </c>
      <c r="X73" s="25">
        <f t="shared" si="21"/>
        <v>533</v>
      </c>
      <c r="Y73" s="63">
        <f>U73+U74</f>
        <v>707</v>
      </c>
      <c r="Z73" s="65">
        <f>V73+V74</f>
        <v>302</v>
      </c>
      <c r="AA73" s="67">
        <f>W73+W74</f>
        <v>23</v>
      </c>
      <c r="AB73" s="69">
        <f>X73+X74</f>
        <v>1009</v>
      </c>
    </row>
    <row r="74" spans="1:28" ht="25" customHeight="1" thickBot="1" x14ac:dyDescent="0.4">
      <c r="A74" s="97"/>
      <c r="B74" s="26" t="s">
        <v>123</v>
      </c>
      <c r="C74" s="27" t="s">
        <v>124</v>
      </c>
      <c r="D74" s="28" t="s">
        <v>165</v>
      </c>
      <c r="E74" s="29">
        <v>72</v>
      </c>
      <c r="F74" s="30">
        <v>33</v>
      </c>
      <c r="G74" s="31">
        <v>5</v>
      </c>
      <c r="H74" s="32">
        <f t="shared" si="16"/>
        <v>105</v>
      </c>
      <c r="I74" s="33">
        <v>89</v>
      </c>
      <c r="J74" s="30">
        <v>34</v>
      </c>
      <c r="K74" s="31">
        <v>3</v>
      </c>
      <c r="L74" s="32">
        <f t="shared" si="17"/>
        <v>123</v>
      </c>
      <c r="M74" s="33">
        <v>92</v>
      </c>
      <c r="N74" s="30">
        <v>44</v>
      </c>
      <c r="O74" s="31">
        <v>2</v>
      </c>
      <c r="P74" s="32">
        <f t="shared" si="15"/>
        <v>136</v>
      </c>
      <c r="Q74" s="33">
        <v>85</v>
      </c>
      <c r="R74" s="30">
        <v>27</v>
      </c>
      <c r="S74" s="31">
        <v>4</v>
      </c>
      <c r="T74" s="32">
        <f t="shared" si="18"/>
        <v>112</v>
      </c>
      <c r="U74" s="33">
        <f t="shared" si="19"/>
        <v>338</v>
      </c>
      <c r="V74" s="30">
        <f t="shared" si="20"/>
        <v>138</v>
      </c>
      <c r="W74" s="31">
        <f t="shared" si="22"/>
        <v>14</v>
      </c>
      <c r="X74" s="34">
        <f t="shared" si="21"/>
        <v>476</v>
      </c>
      <c r="Y74" s="79">
        <f>Y73</f>
        <v>707</v>
      </c>
      <c r="Z74" s="82">
        <f>Z73</f>
        <v>302</v>
      </c>
      <c r="AA74" s="83">
        <f>AA73</f>
        <v>23</v>
      </c>
      <c r="AB74" s="80">
        <f>AB73</f>
        <v>1009</v>
      </c>
    </row>
    <row r="75" spans="1:28" ht="25" customHeight="1" x14ac:dyDescent="0.35">
      <c r="A75" s="96" t="s">
        <v>54</v>
      </c>
      <c r="B75" s="17" t="s">
        <v>182</v>
      </c>
      <c r="C75" s="18" t="s">
        <v>170</v>
      </c>
      <c r="D75" s="19" t="s">
        <v>165</v>
      </c>
      <c r="E75" s="20">
        <v>93</v>
      </c>
      <c r="F75" s="21">
        <v>27</v>
      </c>
      <c r="G75" s="22">
        <v>2</v>
      </c>
      <c r="H75" s="23">
        <f t="shared" si="16"/>
        <v>120</v>
      </c>
      <c r="I75" s="24">
        <v>81</v>
      </c>
      <c r="J75" s="21">
        <v>39</v>
      </c>
      <c r="K75" s="22">
        <v>2</v>
      </c>
      <c r="L75" s="23">
        <f t="shared" si="17"/>
        <v>120</v>
      </c>
      <c r="M75" s="24">
        <v>91</v>
      </c>
      <c r="N75" s="21">
        <v>27</v>
      </c>
      <c r="O75" s="22">
        <v>5</v>
      </c>
      <c r="P75" s="23">
        <f t="shared" si="15"/>
        <v>118</v>
      </c>
      <c r="Q75" s="24">
        <v>96</v>
      </c>
      <c r="R75" s="21">
        <v>41</v>
      </c>
      <c r="S75" s="22">
        <v>0</v>
      </c>
      <c r="T75" s="23">
        <f t="shared" si="18"/>
        <v>137</v>
      </c>
      <c r="U75" s="24">
        <f t="shared" si="19"/>
        <v>361</v>
      </c>
      <c r="V75" s="21">
        <f t="shared" si="20"/>
        <v>134</v>
      </c>
      <c r="W75" s="22">
        <f t="shared" si="22"/>
        <v>9</v>
      </c>
      <c r="X75" s="25">
        <f t="shared" si="21"/>
        <v>495</v>
      </c>
      <c r="Y75" s="63">
        <f>U75+U76</f>
        <v>698</v>
      </c>
      <c r="Z75" s="65">
        <f>V75+V76</f>
        <v>275</v>
      </c>
      <c r="AA75" s="67">
        <f>W75+W76</f>
        <v>22</v>
      </c>
      <c r="AB75" s="69">
        <f>X75+X76</f>
        <v>973</v>
      </c>
    </row>
    <row r="76" spans="1:28" ht="25" customHeight="1" thickBot="1" x14ac:dyDescent="0.4">
      <c r="A76" s="97"/>
      <c r="B76" s="26" t="s">
        <v>183</v>
      </c>
      <c r="C76" s="27" t="s">
        <v>170</v>
      </c>
      <c r="D76" s="28" t="s">
        <v>165</v>
      </c>
      <c r="E76" s="29">
        <v>84</v>
      </c>
      <c r="F76" s="30">
        <v>34</v>
      </c>
      <c r="G76" s="31">
        <v>1</v>
      </c>
      <c r="H76" s="32">
        <f t="shared" si="16"/>
        <v>118</v>
      </c>
      <c r="I76" s="33">
        <v>72</v>
      </c>
      <c r="J76" s="30">
        <v>26</v>
      </c>
      <c r="K76" s="31">
        <v>6</v>
      </c>
      <c r="L76" s="32">
        <f t="shared" si="17"/>
        <v>98</v>
      </c>
      <c r="M76" s="33">
        <v>86</v>
      </c>
      <c r="N76" s="30">
        <v>45</v>
      </c>
      <c r="O76" s="31">
        <v>4</v>
      </c>
      <c r="P76" s="32">
        <f t="shared" si="15"/>
        <v>131</v>
      </c>
      <c r="Q76" s="33">
        <v>95</v>
      </c>
      <c r="R76" s="30">
        <v>36</v>
      </c>
      <c r="S76" s="31">
        <v>2</v>
      </c>
      <c r="T76" s="32">
        <f t="shared" si="18"/>
        <v>131</v>
      </c>
      <c r="U76" s="33">
        <f t="shared" si="19"/>
        <v>337</v>
      </c>
      <c r="V76" s="30">
        <f t="shared" si="20"/>
        <v>141</v>
      </c>
      <c r="W76" s="31">
        <f t="shared" si="22"/>
        <v>13</v>
      </c>
      <c r="X76" s="34">
        <f t="shared" si="21"/>
        <v>478</v>
      </c>
      <c r="Y76" s="79">
        <f>Y75</f>
        <v>698</v>
      </c>
      <c r="Z76" s="82">
        <f>Z75</f>
        <v>275</v>
      </c>
      <c r="AA76" s="83">
        <f>AA75</f>
        <v>22</v>
      </c>
      <c r="AB76" s="80">
        <f>AB75</f>
        <v>973</v>
      </c>
    </row>
    <row r="77" spans="1:28" ht="25" customHeight="1" x14ac:dyDescent="0.35">
      <c r="A77" s="96" t="s">
        <v>55</v>
      </c>
      <c r="B77" s="17" t="s">
        <v>144</v>
      </c>
      <c r="C77" s="22" t="s">
        <v>92</v>
      </c>
      <c r="D77" s="39" t="s">
        <v>165</v>
      </c>
      <c r="E77" s="20">
        <v>90</v>
      </c>
      <c r="F77" s="21">
        <v>26</v>
      </c>
      <c r="G77" s="22">
        <v>5</v>
      </c>
      <c r="H77" s="23">
        <f t="shared" si="16"/>
        <v>116</v>
      </c>
      <c r="I77" s="24">
        <v>81</v>
      </c>
      <c r="J77" s="21">
        <v>49</v>
      </c>
      <c r="K77" s="22">
        <v>1</v>
      </c>
      <c r="L77" s="23">
        <f t="shared" si="17"/>
        <v>130</v>
      </c>
      <c r="M77" s="24">
        <v>79</v>
      </c>
      <c r="N77" s="21">
        <v>25</v>
      </c>
      <c r="O77" s="22">
        <v>4</v>
      </c>
      <c r="P77" s="23">
        <f t="shared" si="15"/>
        <v>104</v>
      </c>
      <c r="Q77" s="24">
        <v>76</v>
      </c>
      <c r="R77" s="21">
        <v>35</v>
      </c>
      <c r="S77" s="22">
        <v>4</v>
      </c>
      <c r="T77" s="23">
        <f t="shared" si="18"/>
        <v>111</v>
      </c>
      <c r="U77" s="24">
        <f t="shared" si="19"/>
        <v>326</v>
      </c>
      <c r="V77" s="21">
        <f t="shared" si="20"/>
        <v>135</v>
      </c>
      <c r="W77" s="22">
        <f t="shared" si="22"/>
        <v>14</v>
      </c>
      <c r="X77" s="25">
        <f t="shared" si="21"/>
        <v>461</v>
      </c>
      <c r="Y77" s="63">
        <f>U77+U78</f>
        <v>699</v>
      </c>
      <c r="Z77" s="65">
        <f>V77+V78</f>
        <v>264</v>
      </c>
      <c r="AA77" s="67">
        <f>W77+W78</f>
        <v>29</v>
      </c>
      <c r="AB77" s="69">
        <f>X77+X78</f>
        <v>963</v>
      </c>
    </row>
    <row r="78" spans="1:28" ht="25" customHeight="1" thickBot="1" x14ac:dyDescent="0.4">
      <c r="A78" s="97"/>
      <c r="B78" s="26" t="s">
        <v>145</v>
      </c>
      <c r="C78" s="35" t="s">
        <v>92</v>
      </c>
      <c r="D78" s="109" t="s">
        <v>165</v>
      </c>
      <c r="E78" s="29">
        <v>89</v>
      </c>
      <c r="F78" s="30">
        <v>25</v>
      </c>
      <c r="G78" s="31">
        <v>6</v>
      </c>
      <c r="H78" s="32">
        <f t="shared" si="16"/>
        <v>114</v>
      </c>
      <c r="I78" s="33">
        <v>92</v>
      </c>
      <c r="J78" s="30">
        <v>17</v>
      </c>
      <c r="K78" s="31">
        <v>7</v>
      </c>
      <c r="L78" s="32">
        <f t="shared" si="17"/>
        <v>109</v>
      </c>
      <c r="M78" s="33">
        <v>95</v>
      </c>
      <c r="N78" s="30">
        <v>52</v>
      </c>
      <c r="O78" s="31">
        <v>0</v>
      </c>
      <c r="P78" s="32">
        <f t="shared" si="15"/>
        <v>147</v>
      </c>
      <c r="Q78" s="33">
        <v>97</v>
      </c>
      <c r="R78" s="30">
        <v>35</v>
      </c>
      <c r="S78" s="31">
        <v>2</v>
      </c>
      <c r="T78" s="32">
        <f t="shared" si="18"/>
        <v>132</v>
      </c>
      <c r="U78" s="33">
        <f t="shared" si="19"/>
        <v>373</v>
      </c>
      <c r="V78" s="30">
        <f t="shared" si="20"/>
        <v>129</v>
      </c>
      <c r="W78" s="31">
        <f t="shared" si="22"/>
        <v>15</v>
      </c>
      <c r="X78" s="34">
        <f t="shared" si="21"/>
        <v>502</v>
      </c>
      <c r="Y78" s="79">
        <f>Y77</f>
        <v>699</v>
      </c>
      <c r="Z78" s="82">
        <f>Z77</f>
        <v>264</v>
      </c>
      <c r="AA78" s="83">
        <f>AA77</f>
        <v>29</v>
      </c>
      <c r="AB78" s="80">
        <f>AB77</f>
        <v>963</v>
      </c>
    </row>
    <row r="79" spans="1:28" ht="25" customHeight="1" x14ac:dyDescent="0.35">
      <c r="A79" s="96" t="s">
        <v>56</v>
      </c>
      <c r="B79" s="17" t="s">
        <v>233</v>
      </c>
      <c r="C79" s="18" t="s">
        <v>205</v>
      </c>
      <c r="D79" s="39" t="s">
        <v>66</v>
      </c>
      <c r="E79" s="20">
        <v>79</v>
      </c>
      <c r="F79" s="21">
        <v>35</v>
      </c>
      <c r="G79" s="22">
        <v>3</v>
      </c>
      <c r="H79" s="23">
        <f t="shared" si="16"/>
        <v>114</v>
      </c>
      <c r="I79" s="24">
        <v>80</v>
      </c>
      <c r="J79" s="21">
        <v>44</v>
      </c>
      <c r="K79" s="22">
        <v>1</v>
      </c>
      <c r="L79" s="23">
        <f t="shared" si="17"/>
        <v>124</v>
      </c>
      <c r="M79" s="24">
        <v>83</v>
      </c>
      <c r="N79" s="21">
        <v>45</v>
      </c>
      <c r="O79" s="22">
        <v>1</v>
      </c>
      <c r="P79" s="23">
        <f t="shared" si="15"/>
        <v>128</v>
      </c>
      <c r="Q79" s="24">
        <v>88</v>
      </c>
      <c r="R79" s="21">
        <v>27</v>
      </c>
      <c r="S79" s="22">
        <v>3</v>
      </c>
      <c r="T79" s="23">
        <f t="shared" si="18"/>
        <v>115</v>
      </c>
      <c r="U79" s="24">
        <f t="shared" si="19"/>
        <v>330</v>
      </c>
      <c r="V79" s="21">
        <f t="shared" si="20"/>
        <v>151</v>
      </c>
      <c r="W79" s="22">
        <f t="shared" si="22"/>
        <v>8</v>
      </c>
      <c r="X79" s="25">
        <f t="shared" si="21"/>
        <v>481</v>
      </c>
      <c r="Y79" s="63">
        <f>U79+U80</f>
        <v>657</v>
      </c>
      <c r="Z79" s="65">
        <f>V79+V80</f>
        <v>305</v>
      </c>
      <c r="AA79" s="67">
        <f>W79+W80</f>
        <v>16</v>
      </c>
      <c r="AB79" s="69">
        <f>X79+X80</f>
        <v>962</v>
      </c>
    </row>
    <row r="80" spans="1:28" ht="25" customHeight="1" thickBot="1" x14ac:dyDescent="0.4">
      <c r="A80" s="97"/>
      <c r="B80" s="26" t="s">
        <v>234</v>
      </c>
      <c r="C80" s="27" t="s">
        <v>205</v>
      </c>
      <c r="D80" s="109" t="s">
        <v>66</v>
      </c>
      <c r="E80" s="29">
        <v>77</v>
      </c>
      <c r="F80" s="30">
        <v>26</v>
      </c>
      <c r="G80" s="31">
        <v>3</v>
      </c>
      <c r="H80" s="32">
        <f t="shared" si="16"/>
        <v>103</v>
      </c>
      <c r="I80" s="33">
        <v>72</v>
      </c>
      <c r="J80" s="30">
        <v>54</v>
      </c>
      <c r="K80" s="31">
        <v>0</v>
      </c>
      <c r="L80" s="32">
        <f t="shared" si="17"/>
        <v>126</v>
      </c>
      <c r="M80" s="33">
        <v>92</v>
      </c>
      <c r="N80" s="30">
        <v>33</v>
      </c>
      <c r="O80" s="31">
        <v>5</v>
      </c>
      <c r="P80" s="32">
        <f t="shared" si="15"/>
        <v>125</v>
      </c>
      <c r="Q80" s="33">
        <v>86</v>
      </c>
      <c r="R80" s="30">
        <v>41</v>
      </c>
      <c r="S80" s="31">
        <v>0</v>
      </c>
      <c r="T80" s="32">
        <f t="shared" si="18"/>
        <v>127</v>
      </c>
      <c r="U80" s="33">
        <f t="shared" si="19"/>
        <v>327</v>
      </c>
      <c r="V80" s="30">
        <f t="shared" si="20"/>
        <v>154</v>
      </c>
      <c r="W80" s="31">
        <f t="shared" si="22"/>
        <v>8</v>
      </c>
      <c r="X80" s="34">
        <f t="shared" si="21"/>
        <v>481</v>
      </c>
      <c r="Y80" s="79">
        <f>Y79</f>
        <v>657</v>
      </c>
      <c r="Z80" s="82">
        <f>Z79</f>
        <v>305</v>
      </c>
      <c r="AA80" s="83">
        <f>AA79</f>
        <v>16</v>
      </c>
      <c r="AB80" s="80">
        <f>AB79</f>
        <v>962</v>
      </c>
    </row>
    <row r="81" spans="1:28" ht="25" customHeight="1" x14ac:dyDescent="0.35">
      <c r="A81" s="96" t="s">
        <v>197</v>
      </c>
      <c r="B81" s="17" t="s">
        <v>132</v>
      </c>
      <c r="C81" s="22" t="s">
        <v>186</v>
      </c>
      <c r="D81" s="19" t="s">
        <v>165</v>
      </c>
      <c r="E81" s="20">
        <v>85</v>
      </c>
      <c r="F81" s="21">
        <v>27</v>
      </c>
      <c r="G81" s="22">
        <v>6</v>
      </c>
      <c r="H81" s="23">
        <f t="shared" si="16"/>
        <v>112</v>
      </c>
      <c r="I81" s="24">
        <v>81</v>
      </c>
      <c r="J81" s="21">
        <v>25</v>
      </c>
      <c r="K81" s="22">
        <v>7</v>
      </c>
      <c r="L81" s="23">
        <f t="shared" si="17"/>
        <v>106</v>
      </c>
      <c r="M81" s="24">
        <v>79</v>
      </c>
      <c r="N81" s="21">
        <v>63</v>
      </c>
      <c r="O81" s="22">
        <v>1</v>
      </c>
      <c r="P81" s="23">
        <f t="shared" si="15"/>
        <v>142</v>
      </c>
      <c r="Q81" s="24">
        <v>78</v>
      </c>
      <c r="R81" s="21">
        <v>43</v>
      </c>
      <c r="S81" s="22">
        <v>1</v>
      </c>
      <c r="T81" s="23">
        <f t="shared" si="18"/>
        <v>121</v>
      </c>
      <c r="U81" s="24">
        <f t="shared" si="19"/>
        <v>323</v>
      </c>
      <c r="V81" s="21">
        <f t="shared" si="20"/>
        <v>158</v>
      </c>
      <c r="W81" s="22">
        <f t="shared" si="22"/>
        <v>15</v>
      </c>
      <c r="X81" s="25">
        <f t="shared" si="21"/>
        <v>481</v>
      </c>
      <c r="Y81" s="63">
        <f>U81+U82</f>
        <v>679</v>
      </c>
      <c r="Z81" s="65">
        <f>V81+V82</f>
        <v>251</v>
      </c>
      <c r="AA81" s="67">
        <f>W81+W82</f>
        <v>38</v>
      </c>
      <c r="AB81" s="69">
        <f>X81+X82</f>
        <v>930</v>
      </c>
    </row>
    <row r="82" spans="1:28" ht="25" customHeight="1" thickBot="1" x14ac:dyDescent="0.4">
      <c r="A82" s="97"/>
      <c r="B82" s="26" t="s">
        <v>133</v>
      </c>
      <c r="C82" s="60" t="s">
        <v>186</v>
      </c>
      <c r="D82" s="28" t="s">
        <v>165</v>
      </c>
      <c r="E82" s="29">
        <v>85</v>
      </c>
      <c r="F82" s="30">
        <v>25</v>
      </c>
      <c r="G82" s="31">
        <v>5</v>
      </c>
      <c r="H82" s="32">
        <f t="shared" si="16"/>
        <v>110</v>
      </c>
      <c r="I82" s="33">
        <v>92</v>
      </c>
      <c r="J82" s="30">
        <v>27</v>
      </c>
      <c r="K82" s="31">
        <v>7</v>
      </c>
      <c r="L82" s="32">
        <f t="shared" si="17"/>
        <v>119</v>
      </c>
      <c r="M82" s="33">
        <v>89</v>
      </c>
      <c r="N82" s="30">
        <v>24</v>
      </c>
      <c r="O82" s="31">
        <v>3</v>
      </c>
      <c r="P82" s="32">
        <f t="shared" si="15"/>
        <v>113</v>
      </c>
      <c r="Q82" s="33">
        <v>90</v>
      </c>
      <c r="R82" s="30">
        <v>17</v>
      </c>
      <c r="S82" s="31">
        <v>8</v>
      </c>
      <c r="T82" s="32">
        <f t="shared" si="18"/>
        <v>107</v>
      </c>
      <c r="U82" s="33">
        <f t="shared" si="19"/>
        <v>356</v>
      </c>
      <c r="V82" s="30">
        <f t="shared" si="20"/>
        <v>93</v>
      </c>
      <c r="W82" s="31">
        <f t="shared" si="22"/>
        <v>23</v>
      </c>
      <c r="X82" s="34">
        <f t="shared" si="21"/>
        <v>449</v>
      </c>
      <c r="Y82" s="79">
        <f>Y81</f>
        <v>679</v>
      </c>
      <c r="Z82" s="82">
        <f>Z81</f>
        <v>251</v>
      </c>
      <c r="AA82" s="83">
        <f>AA81</f>
        <v>38</v>
      </c>
      <c r="AB82" s="80">
        <f>AB81</f>
        <v>930</v>
      </c>
    </row>
    <row r="83" spans="1:28" ht="25" customHeight="1" x14ac:dyDescent="0.35">
      <c r="A83" s="96" t="s">
        <v>198</v>
      </c>
      <c r="B83" s="17"/>
      <c r="C83" s="18"/>
      <c r="D83" s="19"/>
      <c r="E83" s="20"/>
      <c r="F83" s="21"/>
      <c r="G83" s="22"/>
      <c r="H83" s="23">
        <f t="shared" ref="H83:H84" si="23">E83+F83</f>
        <v>0</v>
      </c>
      <c r="I83" s="24"/>
      <c r="J83" s="21"/>
      <c r="K83" s="22"/>
      <c r="L83" s="23">
        <f t="shared" ref="L83:L84" si="24">I83+J83</f>
        <v>0</v>
      </c>
      <c r="M83" s="24"/>
      <c r="N83" s="21"/>
      <c r="O83" s="22"/>
      <c r="P83" s="23">
        <f t="shared" ref="P83:P84" si="25">M83+N83</f>
        <v>0</v>
      </c>
      <c r="Q83" s="24"/>
      <c r="R83" s="21"/>
      <c r="S83" s="22"/>
      <c r="T83" s="23">
        <f t="shared" ref="T83:T84" si="26">Q83+R83</f>
        <v>0</v>
      </c>
      <c r="U83" s="24">
        <f t="shared" ref="U83:U84" si="27">E83+I83+M83+Q83</f>
        <v>0</v>
      </c>
      <c r="V83" s="21">
        <f t="shared" ref="V83:V84" si="28">F83+J83+N83+R83</f>
        <v>0</v>
      </c>
      <c r="W83" s="22">
        <f t="shared" ref="W83:W84" si="29">G83+K83+O83+S83</f>
        <v>0</v>
      </c>
      <c r="X83" s="25">
        <f t="shared" ref="X83:X84" si="30">U83+V83</f>
        <v>0</v>
      </c>
      <c r="Y83" s="63">
        <f t="shared" ref="Y83" si="31">U83+U84</f>
        <v>0</v>
      </c>
      <c r="Z83" s="65">
        <f t="shared" ref="Z83" si="32">V83+V84</f>
        <v>0</v>
      </c>
      <c r="AA83" s="67">
        <f t="shared" ref="AA83" si="33">W83+W84</f>
        <v>0</v>
      </c>
      <c r="AB83" s="69">
        <f t="shared" ref="AB83" si="34">X83+X84</f>
        <v>0</v>
      </c>
    </row>
    <row r="84" spans="1:28" ht="25" customHeight="1" thickBot="1" x14ac:dyDescent="0.4">
      <c r="A84" s="97"/>
      <c r="B84" s="26"/>
      <c r="C84" s="27"/>
      <c r="D84" s="28"/>
      <c r="E84" s="29"/>
      <c r="F84" s="30"/>
      <c r="G84" s="31"/>
      <c r="H84" s="32">
        <f t="shared" si="23"/>
        <v>0</v>
      </c>
      <c r="I84" s="33"/>
      <c r="J84" s="30"/>
      <c r="K84" s="31"/>
      <c r="L84" s="32">
        <f t="shared" si="24"/>
        <v>0</v>
      </c>
      <c r="M84" s="33"/>
      <c r="N84" s="30"/>
      <c r="O84" s="31"/>
      <c r="P84" s="32">
        <f t="shared" si="25"/>
        <v>0</v>
      </c>
      <c r="Q84" s="33"/>
      <c r="R84" s="30"/>
      <c r="S84" s="31"/>
      <c r="T84" s="32">
        <f t="shared" si="26"/>
        <v>0</v>
      </c>
      <c r="U84" s="33">
        <f t="shared" si="27"/>
        <v>0</v>
      </c>
      <c r="V84" s="30">
        <f t="shared" si="28"/>
        <v>0</v>
      </c>
      <c r="W84" s="31">
        <f t="shared" si="29"/>
        <v>0</v>
      </c>
      <c r="X84" s="34">
        <f t="shared" si="30"/>
        <v>0</v>
      </c>
      <c r="Y84" s="79">
        <f t="shared" ref="Y84" si="35">Y83</f>
        <v>0</v>
      </c>
      <c r="Z84" s="82">
        <f t="shared" ref="Z84" si="36">Z83</f>
        <v>0</v>
      </c>
      <c r="AA84" s="83">
        <f t="shared" ref="AA84" si="37">AA83</f>
        <v>0</v>
      </c>
      <c r="AB84" s="80">
        <f t="shared" ref="AB84" si="38">AB83</f>
        <v>0</v>
      </c>
    </row>
  </sheetData>
  <sortState xmlns:xlrd2="http://schemas.microsoft.com/office/spreadsheetml/2017/richdata2" ref="B5:AB82">
    <sortCondition descending="1" ref="AB5:AB82"/>
    <sortCondition descending="1" ref="Z5:Z82"/>
  </sortState>
  <mergeCells count="50">
    <mergeCell ref="A81:A82"/>
    <mergeCell ref="A83:A84"/>
    <mergeCell ref="A75:A76"/>
    <mergeCell ref="A77:A78"/>
    <mergeCell ref="A79:A80"/>
    <mergeCell ref="A65:A66"/>
    <mergeCell ref="A67:A68"/>
    <mergeCell ref="A69:A70"/>
    <mergeCell ref="A71:A72"/>
    <mergeCell ref="A73:A74"/>
    <mergeCell ref="A55:A56"/>
    <mergeCell ref="A57:A58"/>
    <mergeCell ref="A59:A60"/>
    <mergeCell ref="A61:A62"/>
    <mergeCell ref="A63:A64"/>
    <mergeCell ref="A45:A46"/>
    <mergeCell ref="A47:A48"/>
    <mergeCell ref="A49:A50"/>
    <mergeCell ref="A51:A52"/>
    <mergeCell ref="A53:A54"/>
    <mergeCell ref="A35:A36"/>
    <mergeCell ref="A37:A38"/>
    <mergeCell ref="A39:A40"/>
    <mergeCell ref="A41:A42"/>
    <mergeCell ref="A43:A44"/>
    <mergeCell ref="A25:A26"/>
    <mergeCell ref="A27:A28"/>
    <mergeCell ref="A29:A30"/>
    <mergeCell ref="A31:A32"/>
    <mergeCell ref="A33:A34"/>
    <mergeCell ref="A15:A16"/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3:A4"/>
    <mergeCell ref="Q3:T3"/>
    <mergeCell ref="U3:X3"/>
    <mergeCell ref="Y3:AB3"/>
    <mergeCell ref="B3:B4"/>
    <mergeCell ref="C3:C4"/>
    <mergeCell ref="D3:D4"/>
    <mergeCell ref="E3:H3"/>
    <mergeCell ref="I3:L3"/>
    <mergeCell ref="M3:P3"/>
  </mergeCells>
  <printOptions horizontalCentered="1" verticalCentered="1"/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Sestava kompatibility</vt:lpstr>
      <vt:lpstr>Muži</vt:lpstr>
      <vt:lpstr>Ženy</vt:lpstr>
      <vt:lpstr>Smíšené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kolkaren</dc:creator>
  <cp:lastModifiedBy>Radim Abraham - PATRO.cz</cp:lastModifiedBy>
  <cp:lastPrinted>2024-12-26T13:09:51Z</cp:lastPrinted>
  <dcterms:created xsi:type="dcterms:W3CDTF">2014-12-14T11:22:49Z</dcterms:created>
  <dcterms:modified xsi:type="dcterms:W3CDTF">2025-01-12T22:24:15Z</dcterms:modified>
</cp:coreProperties>
</file>